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im\OneDrive\Documents\JIM\KILBARCHAN\Club Secretary\Reports\Club Records\"/>
    </mc:Choice>
  </mc:AlternateContent>
  <xr:revisionPtr revIDLastSave="0" documentId="13_ncr:1_{0331247D-40C0-4731-9002-41630331A1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n" sheetId="2" r:id="rId1"/>
    <sheet name="Women" sheetId="1" r:id="rId2"/>
  </sheets>
  <definedNames>
    <definedName name="_xlnm._FilterDatabase" localSheetId="0" hidden="1">Men!$A$2:$G$171</definedName>
    <definedName name="_xlnm._FilterDatabase" localSheetId="1" hidden="1">Women!$A$2:$G$2</definedName>
    <definedName name="HTML_CodePage" hidden="1">1252</definedName>
    <definedName name="HTML_Control" hidden="1">{"'Men'!$A$1:$G$229"}</definedName>
    <definedName name="HTML_Description" hidden="1">""</definedName>
    <definedName name="HTML_Email" hidden="1">""</definedName>
    <definedName name="HTML_Header" hidden="1">""</definedName>
    <definedName name="HTML_LastUpdate" hidden="1">"12/01/02"</definedName>
    <definedName name="HTML_LineAfter" hidden="1">FALSE</definedName>
    <definedName name="HTML_LineBefore" hidden="1">FALSE</definedName>
    <definedName name="HTML_Name" hidden="1">"Arthur Smith"</definedName>
    <definedName name="HTML_OBDlg2" hidden="1">TRUE</definedName>
    <definedName name="HTML_OBDlg4" hidden="1">TRUE</definedName>
    <definedName name="HTML_OS" hidden="1">0</definedName>
    <definedName name="HTML_PathFile" hidden="1">"C:\My Documents\Athletics\Kilbarchan_AAC_Web_Site\record_mx.htm"</definedName>
    <definedName name="HTML_Title" hidden="1">"Records"</definedName>
    <definedName name="_xlnm.Print_Area" localSheetId="0">Men!$A$1:$G$343</definedName>
    <definedName name="_xlnm.Print_Area" localSheetId="1">Women!$A$1:$G$265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1" l="1"/>
  <c r="D2" i="2"/>
  <c r="H2" i="1" l="1"/>
  <c r="H2" i="2" l="1"/>
</calcChain>
</file>

<file path=xl/sharedStrings.xml><?xml version="1.0" encoding="utf-8"?>
<sst xmlns="http://schemas.openxmlformats.org/spreadsheetml/2006/main" count="2899" uniqueCount="1323">
  <si>
    <t>EVENT</t>
  </si>
  <si>
    <t>PERF</t>
  </si>
  <si>
    <t>BY</t>
  </si>
  <si>
    <t>DATE</t>
  </si>
  <si>
    <t>AT</t>
  </si>
  <si>
    <t>COMP</t>
  </si>
  <si>
    <t>COMMENTS</t>
  </si>
  <si>
    <t>EK</t>
  </si>
  <si>
    <t>SNWL</t>
  </si>
  <si>
    <t>Euro</t>
  </si>
  <si>
    <t>Vets</t>
  </si>
  <si>
    <t>Ind</t>
  </si>
  <si>
    <t>100m</t>
  </si>
  <si>
    <t>u11</t>
  </si>
  <si>
    <t>CCs</t>
  </si>
  <si>
    <t>u13</t>
  </si>
  <si>
    <t>u15</t>
  </si>
  <si>
    <t>SWAL</t>
  </si>
  <si>
    <t>12.5w</t>
  </si>
  <si>
    <t>SSch</t>
  </si>
  <si>
    <t>u17</t>
  </si>
  <si>
    <t>OGM</t>
  </si>
  <si>
    <t>u20</t>
  </si>
  <si>
    <t>Senior</t>
  </si>
  <si>
    <t>13.1?</t>
  </si>
  <si>
    <t>CB</t>
  </si>
  <si>
    <t>SVet</t>
  </si>
  <si>
    <t>o45</t>
  </si>
  <si>
    <t>"</t>
  </si>
  <si>
    <t>Ayr</t>
  </si>
  <si>
    <t>200m</t>
  </si>
  <si>
    <t>JHS</t>
  </si>
  <si>
    <t>24.7w</t>
  </si>
  <si>
    <t>SFinal</t>
  </si>
  <si>
    <t>&amp; 045</t>
  </si>
  <si>
    <t>Vets Ind</t>
  </si>
  <si>
    <t>300m</t>
  </si>
  <si>
    <t>YAL</t>
  </si>
  <si>
    <t>400m</t>
  </si>
  <si>
    <t>Kirby</t>
  </si>
  <si>
    <t>GRE</t>
  </si>
  <si>
    <t>SFin</t>
  </si>
  <si>
    <t>EvW</t>
  </si>
  <si>
    <t>800m</t>
  </si>
  <si>
    <t>NatI</t>
  </si>
  <si>
    <t>1500m</t>
  </si>
  <si>
    <t>SV v</t>
  </si>
  <si>
    <t>NEVets</t>
  </si>
  <si>
    <t>3000m</t>
  </si>
  <si>
    <t>SVets ind</t>
  </si>
  <si>
    <t>5000m</t>
  </si>
  <si>
    <t>SVets</t>
  </si>
  <si>
    <t>Nat</t>
  </si>
  <si>
    <t>INat</t>
  </si>
  <si>
    <t>CCs  and o45</t>
  </si>
  <si>
    <t>RELAYS</t>
  </si>
  <si>
    <t>NatRlys</t>
  </si>
  <si>
    <t>60mHurd</t>
  </si>
  <si>
    <t>?</t>
  </si>
  <si>
    <t>SHOT</t>
  </si>
  <si>
    <t>New</t>
  </si>
  <si>
    <t>HGam</t>
  </si>
  <si>
    <t>and o45</t>
  </si>
  <si>
    <t>4Kg</t>
  </si>
  <si>
    <t>3Kg</t>
  </si>
  <si>
    <t>DISCUS</t>
  </si>
  <si>
    <t>EdWMill</t>
  </si>
  <si>
    <t>JAVELIN</t>
  </si>
  <si>
    <t>u20/Sen</t>
  </si>
  <si>
    <t>EdWoolM</t>
  </si>
  <si>
    <t>HAMMER</t>
  </si>
  <si>
    <t>Open</t>
  </si>
  <si>
    <t>svNE</t>
  </si>
  <si>
    <t>SAL</t>
  </si>
  <si>
    <t>Bath</t>
  </si>
  <si>
    <t>Sen</t>
  </si>
  <si>
    <t>BMC</t>
  </si>
  <si>
    <t>4.03.86</t>
  </si>
  <si>
    <t>4.46.3</t>
  </si>
  <si>
    <t>SVvNEVets</t>
  </si>
  <si>
    <t>u13 75m</t>
  </si>
  <si>
    <t>u15 80m</t>
  </si>
  <si>
    <t>u17 100m</t>
  </si>
  <si>
    <t>u20 110m</t>
  </si>
  <si>
    <t>u15 400</t>
  </si>
  <si>
    <t>u17 400</t>
  </si>
  <si>
    <t>Vet 300</t>
  </si>
  <si>
    <t>u15 1500</t>
  </si>
  <si>
    <t>u17 1500</t>
  </si>
  <si>
    <t>u17 2000</t>
  </si>
  <si>
    <t>u20 3000</t>
  </si>
  <si>
    <t>18.13.5</t>
  </si>
  <si>
    <t>2.35.7</t>
  </si>
  <si>
    <t>YAF</t>
  </si>
  <si>
    <t>Dumb</t>
  </si>
  <si>
    <t>Indoors</t>
  </si>
  <si>
    <t>&amp;o45</t>
  </si>
  <si>
    <t xml:space="preserve"> GRE</t>
  </si>
  <si>
    <t>Twbank</t>
  </si>
  <si>
    <t xml:space="preserve"> BrVets</t>
  </si>
  <si>
    <t>BrInd</t>
  </si>
  <si>
    <t>Indoor</t>
  </si>
  <si>
    <t>AAAs</t>
  </si>
  <si>
    <t>NatInd</t>
  </si>
  <si>
    <t xml:space="preserve">VInd </t>
  </si>
  <si>
    <t>vNEVets</t>
  </si>
  <si>
    <t>6.20.25? Where?</t>
  </si>
  <si>
    <t>World Vets</t>
  </si>
  <si>
    <t>GRE SFin</t>
  </si>
  <si>
    <t>Nat Rlys</t>
  </si>
  <si>
    <t>CupSF</t>
  </si>
  <si>
    <t>12.55+</t>
  </si>
  <si>
    <t>Bedford</t>
  </si>
  <si>
    <t>InterIcounties</t>
  </si>
  <si>
    <t>6.80</t>
  </si>
  <si>
    <t>29.00</t>
  </si>
  <si>
    <t xml:space="preserve"> and o45</t>
  </si>
  <si>
    <t>41.44+</t>
  </si>
  <si>
    <t>39.06+</t>
  </si>
  <si>
    <t>HIGH JUMP</t>
  </si>
  <si>
    <t>LONG JUMP</t>
  </si>
  <si>
    <t>various</t>
  </si>
  <si>
    <t xml:space="preserve"> v NEVets</t>
  </si>
  <si>
    <t>Miscellaneous</t>
  </si>
  <si>
    <t>PENTATHLON</t>
  </si>
  <si>
    <t>SHur 9.34, LJ 4.33; HJ 1.42; SP 9.10, 800 2.40.</t>
  </si>
  <si>
    <t>NatChs</t>
  </si>
  <si>
    <t>11.6</t>
  </si>
  <si>
    <t>&amp;cCs 22.8.96</t>
  </si>
  <si>
    <t>WDist</t>
  </si>
  <si>
    <t>BrUnis</t>
  </si>
  <si>
    <t>SAFChs</t>
  </si>
  <si>
    <t>NatIndoors</t>
  </si>
  <si>
    <t>Buffalo</t>
  </si>
  <si>
    <t>JoHS</t>
  </si>
  <si>
    <t>WestDist</t>
  </si>
  <si>
    <t>Jarrow</t>
  </si>
  <si>
    <t>13.60</t>
  </si>
  <si>
    <t>Nat u17s</t>
  </si>
  <si>
    <t>Steeplechase</t>
  </si>
  <si>
    <t>3000m Walk</t>
  </si>
  <si>
    <t>u11 4x100</t>
  </si>
  <si>
    <t>u13 4x100</t>
  </si>
  <si>
    <t>u15 4x100</t>
  </si>
  <si>
    <t>u17 4x100</t>
  </si>
  <si>
    <t>u13 4x400</t>
  </si>
  <si>
    <t>u15 4x400</t>
  </si>
  <si>
    <t>u17 4x400</t>
  </si>
  <si>
    <t>u20 4x400</t>
  </si>
  <si>
    <t>4.36.5</t>
  </si>
  <si>
    <t>3.26.8</t>
  </si>
  <si>
    <t>YAFinal</t>
  </si>
  <si>
    <t>8.53.7</t>
  </si>
  <si>
    <t>3.42.4</t>
  </si>
  <si>
    <t>I/club</t>
  </si>
  <si>
    <t>YAConsol</t>
  </si>
  <si>
    <t>Dublin</t>
  </si>
  <si>
    <t>Intnl Schs</t>
  </si>
  <si>
    <t>POLE VAULT</t>
  </si>
  <si>
    <t>TRIPLE JUMP</t>
  </si>
  <si>
    <t>AAAs u20s</t>
  </si>
  <si>
    <t>Bronze</t>
  </si>
  <si>
    <t>Ind best</t>
  </si>
  <si>
    <t>56.93</t>
  </si>
  <si>
    <t>Claire Gibson</t>
  </si>
  <si>
    <t>47.1</t>
  </si>
  <si>
    <t>14.07el w</t>
  </si>
  <si>
    <t>Bed Gms</t>
  </si>
  <si>
    <t>w + 3.4</t>
  </si>
  <si>
    <t>YACon</t>
  </si>
  <si>
    <t>Scottish Champion 1998</t>
  </si>
  <si>
    <t>12.9</t>
  </si>
  <si>
    <t>14.3</t>
  </si>
  <si>
    <t>SSchls</t>
  </si>
  <si>
    <t>u13 70mH</t>
  </si>
  <si>
    <t>u14 70mH</t>
  </si>
  <si>
    <t>u15 75mH</t>
  </si>
  <si>
    <t>u17 80mH</t>
  </si>
  <si>
    <t>u20 100mH</t>
  </si>
  <si>
    <t>u17 300mH</t>
  </si>
  <si>
    <t>60m</t>
  </si>
  <si>
    <t>Nat u20s</t>
  </si>
  <si>
    <t>13.2</t>
  </si>
  <si>
    <t>NEVets T&amp;F Series</t>
  </si>
  <si>
    <t>26.89</t>
  </si>
  <si>
    <t>Sheffield</t>
  </si>
  <si>
    <t>Vets Inv</t>
  </si>
  <si>
    <t>65.1</t>
  </si>
  <si>
    <t>4.49</t>
  </si>
  <si>
    <t>Pitreavie</t>
  </si>
  <si>
    <t>SVets Chs</t>
  </si>
  <si>
    <t>SSchools</t>
  </si>
  <si>
    <t>NatRys</t>
  </si>
  <si>
    <t>Sc Champs</t>
  </si>
  <si>
    <t>2000m u20</t>
  </si>
  <si>
    <t>3000 u20</t>
  </si>
  <si>
    <t>8.60</t>
  </si>
  <si>
    <t>9.52.3</t>
  </si>
  <si>
    <t>SAIL</t>
  </si>
  <si>
    <t>11.2</t>
  </si>
  <si>
    <t>CaSSLe</t>
  </si>
  <si>
    <t>+2claim. EdWMill</t>
  </si>
  <si>
    <t>Dumfries</t>
  </si>
  <si>
    <t>CASSLe</t>
  </si>
  <si>
    <t>43.06</t>
  </si>
  <si>
    <t>Nat Indoors</t>
  </si>
  <si>
    <t>U17 100mH</t>
  </si>
  <si>
    <t>u55</t>
  </si>
  <si>
    <t>NEVets Series</t>
  </si>
  <si>
    <t>Aberdeen</t>
  </si>
  <si>
    <t>Winner</t>
  </si>
  <si>
    <t>SAFu20sInd</t>
  </si>
  <si>
    <t>CelticGms</t>
  </si>
  <si>
    <t>1stCl BeithHar</t>
  </si>
  <si>
    <t>Murray Brown</t>
  </si>
  <si>
    <t>Ross Toole</t>
  </si>
  <si>
    <t>Linwood</t>
  </si>
  <si>
    <t>Eileen Masson</t>
  </si>
  <si>
    <t>Eileen McMillan</t>
  </si>
  <si>
    <t>Holly Belch</t>
  </si>
  <si>
    <t>Elaine McLaughlin</t>
  </si>
  <si>
    <t>Christine Scarles</t>
  </si>
  <si>
    <t>Susan McGrenaghan</t>
  </si>
  <si>
    <t>Karen Fisher</t>
  </si>
  <si>
    <t>Sarah Shepherd</t>
  </si>
  <si>
    <t>Lindsay Scullion</t>
  </si>
  <si>
    <t>Seona Muirhead</t>
  </si>
  <si>
    <t>Fiona Martin</t>
  </si>
  <si>
    <t>Fiona Johnstone</t>
  </si>
  <si>
    <t>Pat McKinnon</t>
  </si>
  <si>
    <t>Nicole Treacy</t>
  </si>
  <si>
    <t>Laura Kennedy</t>
  </si>
  <si>
    <t>Samantha McBurnie</t>
  </si>
  <si>
    <t>Janice Coubrough</t>
  </si>
  <si>
    <t>Cath Geddes</t>
  </si>
  <si>
    <t>ChristineScarles</t>
  </si>
  <si>
    <t>Margaret Moore</t>
  </si>
  <si>
    <t>Alyssa Fullelove</t>
  </si>
  <si>
    <t>Joanna Ross</t>
  </si>
  <si>
    <t>Susan Belford</t>
  </si>
  <si>
    <t>Julie Reid</t>
  </si>
  <si>
    <t>Dionne Roy</t>
  </si>
  <si>
    <t>Tracy Shorts</t>
  </si>
  <si>
    <t>Gemma Fallon</t>
  </si>
  <si>
    <t>Lindsey Scullion</t>
  </si>
  <si>
    <t>Martin Fallon</t>
  </si>
  <si>
    <t>Colin Black</t>
  </si>
  <si>
    <t>Andrew Mitchell</t>
  </si>
  <si>
    <t>John Murray</t>
  </si>
  <si>
    <t>Alistair Clancy</t>
  </si>
  <si>
    <t>Gary Stevenson</t>
  </si>
  <si>
    <t>Russell Walker</t>
  </si>
  <si>
    <t>Billy Kirkwood</t>
  </si>
  <si>
    <t>Jim McMillan</t>
  </si>
  <si>
    <t>Craig Stewart</t>
  </si>
  <si>
    <t>Graham Martin</t>
  </si>
  <si>
    <t>Hugh Ross</t>
  </si>
  <si>
    <t>Alan Puckrin</t>
  </si>
  <si>
    <t>Robert Quinn</t>
  </si>
  <si>
    <t>Gerry Fairley</t>
  </si>
  <si>
    <t>Colin Wallace</t>
  </si>
  <si>
    <t>Gordon Menzies</t>
  </si>
  <si>
    <t>Jason Pender</t>
  </si>
  <si>
    <t>Roddy Gardner</t>
  </si>
  <si>
    <t>Gregor McLeod</t>
  </si>
  <si>
    <t>David Sharp</t>
  </si>
  <si>
    <t>13.5</t>
  </si>
  <si>
    <t>David Cuthill</t>
  </si>
  <si>
    <t>David Watson</t>
  </si>
  <si>
    <t>Saye Mkangama</t>
  </si>
  <si>
    <t>Scott Ferguson</t>
  </si>
  <si>
    <t>John Gallacher</t>
  </si>
  <si>
    <t>Josie McCall</t>
  </si>
  <si>
    <t>Joe Reilly</t>
  </si>
  <si>
    <t>SAIL fnls</t>
  </si>
  <si>
    <t>SAIL rlys</t>
  </si>
  <si>
    <t>Alistair McDiarmid</t>
  </si>
  <si>
    <t>1st cl Harrow</t>
  </si>
  <si>
    <t>26.2</t>
  </si>
  <si>
    <t>Jennifer Quigley</t>
  </si>
  <si>
    <t>Jamie Milton</t>
  </si>
  <si>
    <t>11.50</t>
  </si>
  <si>
    <t>GlasSch</t>
  </si>
  <si>
    <t>20.6</t>
  </si>
  <si>
    <t>UK JnrLge</t>
  </si>
  <si>
    <t>Copthall</t>
  </si>
  <si>
    <t>12.56</t>
  </si>
  <si>
    <t>3.25g</t>
  </si>
  <si>
    <t>28.56</t>
  </si>
  <si>
    <t>1kg</t>
  </si>
  <si>
    <t>u14</t>
  </si>
  <si>
    <t>41.44</t>
  </si>
  <si>
    <t>Declan McCusker</t>
  </si>
  <si>
    <t>Derek Hawkins</t>
  </si>
  <si>
    <t>3rd</t>
  </si>
  <si>
    <t>4th</t>
  </si>
  <si>
    <t>Craig McCaffer</t>
  </si>
  <si>
    <t>Scotstoun</t>
  </si>
  <si>
    <t>7.26kg</t>
  </si>
  <si>
    <t>35.56</t>
  </si>
  <si>
    <t>Martin Lipton</t>
  </si>
  <si>
    <t>MULTI EVENTS</t>
  </si>
  <si>
    <t>u17 Pentathlon</t>
  </si>
  <si>
    <t>u17 Octathlon</t>
  </si>
  <si>
    <t>Nat Inds</t>
  </si>
  <si>
    <t>Nat Ind u17s</t>
  </si>
  <si>
    <t>Scott MacAulay</t>
  </si>
  <si>
    <t>Nat Ind u13s</t>
  </si>
  <si>
    <t>Scott Partyka</t>
  </si>
  <si>
    <t>Andrew Cunningham</t>
  </si>
  <si>
    <t>7.24.14</t>
  </si>
  <si>
    <t>u13 Pentathlon</t>
  </si>
  <si>
    <t>Nat Chs</t>
  </si>
  <si>
    <t>1.50</t>
  </si>
  <si>
    <t>SVets Champs</t>
  </si>
  <si>
    <t>8.26</t>
  </si>
  <si>
    <t>CBP</t>
  </si>
  <si>
    <t>Ren T&amp;F</t>
  </si>
  <si>
    <t>4.32</t>
  </si>
  <si>
    <t>Wishaw</t>
  </si>
  <si>
    <t>64.3</t>
  </si>
  <si>
    <t>3'3"</t>
  </si>
  <si>
    <t>17.7</t>
  </si>
  <si>
    <t>3'6"</t>
  </si>
  <si>
    <t>11.4</t>
  </si>
  <si>
    <t>Grangemouth</t>
  </si>
  <si>
    <t>13.84</t>
  </si>
  <si>
    <t>Nat Champs</t>
  </si>
  <si>
    <t>1st (as CoG)</t>
  </si>
  <si>
    <t>Craig Fleming (s)</t>
  </si>
  <si>
    <t>NE Vets</t>
  </si>
  <si>
    <t>Stretford</t>
  </si>
  <si>
    <t>BMasters</t>
  </si>
  <si>
    <t>Tony McManus</t>
  </si>
  <si>
    <t>9.47.2</t>
  </si>
  <si>
    <t>4.14.56</t>
  </si>
  <si>
    <t>Invitation mile</t>
  </si>
  <si>
    <t>Scottish Indoor u20 record</t>
  </si>
  <si>
    <t>3.50.77</t>
  </si>
  <si>
    <t>AAAs&amp;Euro trials</t>
  </si>
  <si>
    <t>JPender 27.13i KH 12.2.05</t>
  </si>
  <si>
    <t>SVets Indoors</t>
  </si>
  <si>
    <t xml:space="preserve">1st </t>
  </si>
  <si>
    <t>1st</t>
  </si>
  <si>
    <t>40.44</t>
  </si>
  <si>
    <t xml:space="preserve">1st   </t>
  </si>
  <si>
    <t>55.04</t>
  </si>
  <si>
    <t>17.24</t>
  </si>
  <si>
    <t>3264</t>
  </si>
  <si>
    <t>Scot Pent Chs</t>
  </si>
  <si>
    <t>u14 Pentathlon</t>
  </si>
  <si>
    <t>Conor McNulty</t>
  </si>
  <si>
    <t>45.62</t>
  </si>
  <si>
    <t>Natalie Sharp</t>
  </si>
  <si>
    <t>Andrew McLaughlan</t>
  </si>
  <si>
    <t>Lauren Boyd</t>
  </si>
  <si>
    <t>Derby</t>
  </si>
  <si>
    <t>Birmingham</t>
  </si>
  <si>
    <t>2nd</t>
  </si>
  <si>
    <t>54.70</t>
  </si>
  <si>
    <t>YAs UK fnls</t>
  </si>
  <si>
    <t>Athlete of the Match</t>
  </si>
  <si>
    <t>12.04</t>
  </si>
  <si>
    <t>28.40</t>
  </si>
  <si>
    <t>Katriona Beck</t>
  </si>
  <si>
    <t>Nat Ind</t>
  </si>
  <si>
    <t>(CoG) =ch best</t>
  </si>
  <si>
    <t>DOB 29.7.72</t>
  </si>
  <si>
    <t>29.32</t>
  </si>
  <si>
    <t>Scottish Ind Chs</t>
  </si>
  <si>
    <t>2174i</t>
  </si>
  <si>
    <t>Meadowbank</t>
  </si>
  <si>
    <t>u15 Pentathlon</t>
  </si>
  <si>
    <t>75m</t>
  </si>
  <si>
    <t>10.6</t>
  </si>
  <si>
    <t>10.61</t>
  </si>
  <si>
    <t>27.76</t>
  </si>
  <si>
    <t>11.98</t>
  </si>
  <si>
    <t>53.10</t>
  </si>
  <si>
    <t>14.06</t>
  </si>
  <si>
    <t>4.34</t>
  </si>
  <si>
    <t>8.86</t>
  </si>
  <si>
    <t>1.23</t>
  </si>
  <si>
    <t>23.44</t>
  </si>
  <si>
    <t>1.70</t>
  </si>
  <si>
    <t>Oxford</t>
  </si>
  <si>
    <t>&amp; GB v USA</t>
  </si>
  <si>
    <t>28.13</t>
  </si>
  <si>
    <t>Br Masters</t>
  </si>
  <si>
    <t>7.05.89</t>
  </si>
  <si>
    <t>28.64</t>
  </si>
  <si>
    <t>0.99</t>
  </si>
  <si>
    <t>80.40i 12.2.05</t>
  </si>
  <si>
    <t>79.13</t>
  </si>
  <si>
    <t>7.52.84</t>
  </si>
  <si>
    <t>1.20</t>
  </si>
  <si>
    <t>8.77</t>
  </si>
  <si>
    <t>4.55</t>
  </si>
  <si>
    <t>Jack Lochans</t>
  </si>
  <si>
    <t>11.76w5.6</t>
  </si>
  <si>
    <t>Nat u15s</t>
  </si>
  <si>
    <t>4.90</t>
  </si>
  <si>
    <t>Kenny Milton</t>
  </si>
  <si>
    <t>Chloe Hardie</t>
  </si>
  <si>
    <t>Nat Ind Rlys</t>
  </si>
  <si>
    <t>u16</t>
  </si>
  <si>
    <t>SSchools u16s</t>
  </si>
  <si>
    <t>19.53</t>
  </si>
  <si>
    <t>35.99</t>
  </si>
  <si>
    <t>Andrew Dawkins</t>
  </si>
  <si>
    <t>U15</t>
  </si>
  <si>
    <t>Hannah Boyd</t>
  </si>
  <si>
    <t>67.4</t>
  </si>
  <si>
    <t>Newcastle</t>
  </si>
  <si>
    <t>NVets</t>
  </si>
  <si>
    <t>Cameron Clark</t>
  </si>
  <si>
    <t>15.08</t>
  </si>
  <si>
    <t>indoors</t>
  </si>
  <si>
    <t>37.66</t>
  </si>
  <si>
    <t>3.41.12</t>
  </si>
  <si>
    <t>Watford</t>
  </si>
  <si>
    <t>1st &amp; sel Euro u23s</t>
  </si>
  <si>
    <t>Hayley Haining</t>
  </si>
  <si>
    <t>AF 1st Cl CoG</t>
  </si>
  <si>
    <t>SW</t>
  </si>
  <si>
    <t>4x300 u17</t>
  </si>
  <si>
    <t>Celtic Cup inv.</t>
  </si>
  <si>
    <t>6.38</t>
  </si>
  <si>
    <t>Scottish u17s</t>
  </si>
  <si>
    <t>Hazel Ross</t>
  </si>
  <si>
    <t>u16 Pentathlon</t>
  </si>
  <si>
    <t>Sch Int Pent</t>
  </si>
  <si>
    <t>or Cardiff BMC ?</t>
  </si>
  <si>
    <t xml:space="preserve">Eileen Masson </t>
  </si>
  <si>
    <t>EuroVets Ind</t>
  </si>
  <si>
    <t>28.60i</t>
  </si>
  <si>
    <t>73.78i</t>
  </si>
  <si>
    <t>28.07</t>
  </si>
  <si>
    <t>ScVets</t>
  </si>
  <si>
    <t>David Kerr</t>
  </si>
  <si>
    <t>ScotClosed Chps</t>
  </si>
  <si>
    <t>Indoors .. 1st  1stCl Harrow</t>
  </si>
  <si>
    <t>Belfast</t>
  </si>
  <si>
    <t>Irish Champs</t>
  </si>
  <si>
    <t>SSch u16s</t>
  </si>
  <si>
    <t>72.29</t>
  </si>
  <si>
    <t>8.76</t>
  </si>
  <si>
    <t>Alan McMillan</t>
  </si>
  <si>
    <t>CServ Chs</t>
  </si>
  <si>
    <t>23.96</t>
  </si>
  <si>
    <t>Alan McMIllan</t>
  </si>
  <si>
    <t>CivilServ Chs</t>
  </si>
  <si>
    <t>52.15</t>
  </si>
  <si>
    <t>11.67</t>
  </si>
  <si>
    <t>11.45</t>
  </si>
  <si>
    <t>11.18</t>
  </si>
  <si>
    <t>Sc u20s</t>
  </si>
  <si>
    <t>Alison Rodger</t>
  </si>
  <si>
    <t>1st cl Sale</t>
  </si>
  <si>
    <t>Derek Colquhoun</t>
  </si>
  <si>
    <t>Dundee</t>
  </si>
  <si>
    <t>3.48.28</t>
  </si>
  <si>
    <t>SSchools 2nd</t>
  </si>
  <si>
    <t>Gillian Docherty</t>
  </si>
  <si>
    <t>65.5</t>
  </si>
  <si>
    <t>63.9</t>
  </si>
  <si>
    <t>23.52</t>
  </si>
  <si>
    <t>Scot Chs</t>
  </si>
  <si>
    <t>legal wind +1.2</t>
  </si>
  <si>
    <t>46.77</t>
  </si>
  <si>
    <t>Sale</t>
  </si>
  <si>
    <t>u15 300mH</t>
  </si>
  <si>
    <t>48.00</t>
  </si>
  <si>
    <t>u15s non counting</t>
  </si>
  <si>
    <t>38.85</t>
  </si>
  <si>
    <t>Trophy meeting</t>
  </si>
  <si>
    <t>Perth</t>
  </si>
  <si>
    <t>42.07</t>
  </si>
  <si>
    <t>GPfnls</t>
  </si>
  <si>
    <t>5.74</t>
  </si>
  <si>
    <t>David Harper</t>
  </si>
  <si>
    <t>1.66</t>
  </si>
  <si>
    <t>2772i</t>
  </si>
  <si>
    <t>ScotClosed</t>
  </si>
  <si>
    <t>Nat Ind rlys</t>
  </si>
  <si>
    <t>NI Juv Ind Chs</t>
  </si>
  <si>
    <t>11.79</t>
  </si>
  <si>
    <t>Inter reg champs</t>
  </si>
  <si>
    <t>39.29</t>
  </si>
  <si>
    <t xml:space="preserve"> </t>
  </si>
  <si>
    <t>9.03.04</t>
  </si>
  <si>
    <t>Manchester</t>
  </si>
  <si>
    <t>14.7</t>
  </si>
  <si>
    <t>NE Vets Lge</t>
  </si>
  <si>
    <t>51.68</t>
  </si>
  <si>
    <t>42.42</t>
  </si>
  <si>
    <t>Sarah Glenny</t>
  </si>
  <si>
    <t>Youth Games</t>
  </si>
  <si>
    <t>14.83</t>
  </si>
  <si>
    <t>England u20s</t>
  </si>
  <si>
    <t>u17 Decathlon</t>
  </si>
  <si>
    <t>15.65</t>
  </si>
  <si>
    <t>14.34</t>
  </si>
  <si>
    <t>1st .. w + 2.0</t>
  </si>
  <si>
    <t>51.69</t>
  </si>
  <si>
    <t>4852</t>
  </si>
  <si>
    <t>Stoke</t>
  </si>
  <si>
    <t>Jnr International</t>
  </si>
  <si>
    <t>60.55</t>
  </si>
  <si>
    <t>NJAL final</t>
  </si>
  <si>
    <t>AoM</t>
  </si>
  <si>
    <t>Sc u17s</t>
  </si>
  <si>
    <t>Connor Henderson</t>
  </si>
  <si>
    <t>SSchools o16s</t>
  </si>
  <si>
    <t>Ind .. 1st</t>
  </si>
  <si>
    <t>u20 and Sen</t>
  </si>
  <si>
    <t>2.91</t>
  </si>
  <si>
    <t>Eng Ath Ind Hept</t>
  </si>
  <si>
    <t>u17 Heptathlon</t>
  </si>
  <si>
    <t xml:space="preserve">Eng Ath Ind  </t>
  </si>
  <si>
    <t>Andrew Costello</t>
  </si>
  <si>
    <t>Hammerama</t>
  </si>
  <si>
    <t>Kirsty Costello</t>
  </si>
  <si>
    <t>J Lindsay Scott</t>
  </si>
  <si>
    <t>5-6/9/09</t>
  </si>
  <si>
    <t>11-12/9/04</t>
  </si>
  <si>
    <t>u18 Pentathlon</t>
  </si>
  <si>
    <t>u20 Decathlon</t>
  </si>
  <si>
    <t>Kelvin Hall</t>
  </si>
  <si>
    <t>1 mile</t>
  </si>
  <si>
    <t>1999</t>
  </si>
  <si>
    <t>Feb 1993</t>
  </si>
  <si>
    <t>150m</t>
  </si>
  <si>
    <t>1000m</t>
  </si>
  <si>
    <t>William Docherty</t>
  </si>
  <si>
    <t>23.5i</t>
  </si>
  <si>
    <t>Loughborough</t>
  </si>
  <si>
    <t>Inverness</t>
  </si>
  <si>
    <t>Blackpool</t>
  </si>
  <si>
    <t>Coatbridge</t>
  </si>
  <si>
    <t>East Kilbride</t>
  </si>
  <si>
    <t>Gateshead</t>
  </si>
  <si>
    <t>Gothenburg</t>
  </si>
  <si>
    <t/>
  </si>
  <si>
    <t xml:space="preserve"> 10/6/91</t>
  </si>
  <si>
    <t>20/21/7/96</t>
  </si>
  <si>
    <t>Joseph Samuel</t>
  </si>
  <si>
    <t>Rona Tytler</t>
  </si>
  <si>
    <t>Club Champs</t>
  </si>
  <si>
    <t>u14 (3.25kg)</t>
  </si>
  <si>
    <t>u13 (3kg)</t>
  </si>
  <si>
    <t>Elspeth Curran</t>
  </si>
  <si>
    <t>BMC Meeting</t>
  </si>
  <si>
    <t>11:15.0</t>
  </si>
  <si>
    <t>7:11.19</t>
  </si>
  <si>
    <t>3:55.96</t>
  </si>
  <si>
    <t>3:58.1</t>
  </si>
  <si>
    <t>3:59.36</t>
  </si>
  <si>
    <t>4:10.5</t>
  </si>
  <si>
    <t>3:00.93</t>
  </si>
  <si>
    <t>7:26.45</t>
  </si>
  <si>
    <t>6:32.3</t>
  </si>
  <si>
    <t>6:17.5</t>
  </si>
  <si>
    <t>5:05.6</t>
  </si>
  <si>
    <t>2:54.18</t>
  </si>
  <si>
    <t>2:33.5</t>
  </si>
  <si>
    <t>2:22.01</t>
  </si>
  <si>
    <t>32:47.96</t>
  </si>
  <si>
    <t>20:34.6</t>
  </si>
  <si>
    <t>13:32.7</t>
  </si>
  <si>
    <t>Note :. Some Indoor records may be listed in overall records ..</t>
  </si>
  <si>
    <t>NJAL</t>
  </si>
  <si>
    <t>2:00.9</t>
  </si>
  <si>
    <t>600m</t>
  </si>
  <si>
    <t>2:47.55</t>
  </si>
  <si>
    <t>5:58.04</t>
  </si>
  <si>
    <t>80m</t>
  </si>
  <si>
    <t>1200m</t>
  </si>
  <si>
    <t>10,000m</t>
  </si>
  <si>
    <t>u20 400</t>
  </si>
  <si>
    <t>Vet 400</t>
  </si>
  <si>
    <t>SPRINT HURDLES</t>
  </si>
  <si>
    <t>300/400 HURDLES</t>
  </si>
  <si>
    <t>Senior 100mH</t>
  </si>
  <si>
    <t>u20 &amp; Sen 400mH</t>
  </si>
  <si>
    <t>56.4</t>
  </si>
  <si>
    <t>80.15</t>
  </si>
  <si>
    <t>7.00</t>
  </si>
  <si>
    <t>BAL</t>
  </si>
  <si>
    <t>18.71</t>
  </si>
  <si>
    <t>Vet Champs</t>
  </si>
  <si>
    <t>100.92</t>
  </si>
  <si>
    <t>30:59.66</t>
  </si>
  <si>
    <t>Edinburgh</t>
  </si>
  <si>
    <t>34.86</t>
  </si>
  <si>
    <t>Cardiff</t>
  </si>
  <si>
    <t>Celtic International</t>
  </si>
  <si>
    <t>15.00</t>
  </si>
  <si>
    <t>Scot U20 Champs</t>
  </si>
  <si>
    <t>50.13</t>
  </si>
  <si>
    <t>Natinal Relays</t>
  </si>
  <si>
    <t>16.09i</t>
  </si>
  <si>
    <t>14.22</t>
  </si>
  <si>
    <t>30.6</t>
  </si>
  <si>
    <t>Renf Champs</t>
  </si>
  <si>
    <t>2:01.34</t>
  </si>
  <si>
    <t>UKA Challenge</t>
  </si>
  <si>
    <t>8.73</t>
  </si>
  <si>
    <t>Mike Belch</t>
  </si>
  <si>
    <t>CSSAL</t>
  </si>
  <si>
    <t>Robert Fitzsimmon</t>
  </si>
  <si>
    <t>National relays</t>
  </si>
  <si>
    <t>1.95</t>
  </si>
  <si>
    <t>NJAL Final</t>
  </si>
  <si>
    <t>Birmingham Games</t>
  </si>
  <si>
    <t>Crownpoint</t>
  </si>
  <si>
    <t>Nethercraigs</t>
  </si>
  <si>
    <t>Renf League</t>
  </si>
  <si>
    <t>Scottish Champs</t>
  </si>
  <si>
    <t>Richard Girvan</t>
  </si>
  <si>
    <t>Andrew MacAngus</t>
  </si>
  <si>
    <t>SAIL Final</t>
  </si>
  <si>
    <t>Callum Hawkins</t>
  </si>
  <si>
    <t>12.8</t>
  </si>
  <si>
    <t>Bethany Craig</t>
  </si>
  <si>
    <t>Saltcoats</t>
  </si>
  <si>
    <t>14:11.6</t>
  </si>
  <si>
    <t>Mount Sac Relays</t>
  </si>
  <si>
    <t>u11 indoor</t>
  </si>
  <si>
    <t>u11 outdoor</t>
  </si>
  <si>
    <t>Senior 400</t>
  </si>
  <si>
    <t>Senior 3000</t>
  </si>
  <si>
    <t>Senior 4x100</t>
  </si>
  <si>
    <t>Senior 4x200</t>
  </si>
  <si>
    <t>Senior 4x400</t>
  </si>
  <si>
    <t>4x800 Senior</t>
  </si>
  <si>
    <t>in VERY windy conditions</t>
  </si>
  <si>
    <t>League</t>
  </si>
  <si>
    <t>3:59.1</t>
  </si>
  <si>
    <t>Greenock</t>
  </si>
  <si>
    <t>Under 20</t>
  </si>
  <si>
    <t>Esplanade mile</t>
  </si>
  <si>
    <t>Mens League</t>
  </si>
  <si>
    <t>30:45.0</t>
  </si>
  <si>
    <t>Medley Senior</t>
  </si>
  <si>
    <t>Ravenscraig</t>
  </si>
  <si>
    <t>u17 4x200 indoors</t>
  </si>
  <si>
    <t>u15 4x200 indoors</t>
  </si>
  <si>
    <t>u13 4x200 indoors</t>
  </si>
  <si>
    <t>Iona Cleer</t>
  </si>
  <si>
    <t>23.2</t>
  </si>
  <si>
    <t>10.11</t>
  </si>
  <si>
    <t>28.26</t>
  </si>
  <si>
    <t>1:50.47</t>
  </si>
  <si>
    <t>MALE RECORDS</t>
  </si>
  <si>
    <t>FEMALE RECORDS</t>
  </si>
  <si>
    <t>61.6</t>
  </si>
  <si>
    <t>Stuart Tytler</t>
  </si>
  <si>
    <t>Scottish Masters</t>
  </si>
  <si>
    <t>Vet M50</t>
  </si>
  <si>
    <t>Vet M60</t>
  </si>
  <si>
    <t>Vet M65</t>
  </si>
  <si>
    <t>Vet M70</t>
  </si>
  <si>
    <t>Vet M75</t>
  </si>
  <si>
    <t>13.35</t>
  </si>
  <si>
    <t>Vet M40</t>
  </si>
  <si>
    <t>M40</t>
  </si>
  <si>
    <t>M50</t>
  </si>
  <si>
    <t>M60</t>
  </si>
  <si>
    <t>Vet M70+A136</t>
  </si>
  <si>
    <t>M70</t>
  </si>
  <si>
    <t xml:space="preserve">M70 </t>
  </si>
  <si>
    <t>M70 Decathlon</t>
  </si>
  <si>
    <t>M65</t>
  </si>
  <si>
    <t>M65 pentatthlon</t>
  </si>
  <si>
    <t>M65 Decathlon</t>
  </si>
  <si>
    <t>27.1</t>
  </si>
  <si>
    <t>u11 (2kg)</t>
  </si>
  <si>
    <t>u14 (3kg)</t>
  </si>
  <si>
    <t>u15 (3kg)</t>
  </si>
  <si>
    <t>2:31.54</t>
  </si>
  <si>
    <t>1:49.06</t>
  </si>
  <si>
    <t>UK Trials</t>
  </si>
  <si>
    <t>u17 3000</t>
  </si>
  <si>
    <t>Russell Mountford</t>
  </si>
  <si>
    <t>5:04.89</t>
  </si>
  <si>
    <t>Glasgow Milers' Club</t>
  </si>
  <si>
    <t>Gavin McArdle</t>
  </si>
  <si>
    <t>England Athletics</t>
  </si>
  <si>
    <t>9:00.29</t>
  </si>
  <si>
    <t>Euan Gillham</t>
  </si>
  <si>
    <t>4:23.49</t>
  </si>
  <si>
    <t>AAAs - 2nd</t>
  </si>
  <si>
    <t>3:21.63</t>
  </si>
  <si>
    <t>Scot Relays</t>
  </si>
  <si>
    <t>Vet 50</t>
  </si>
  <si>
    <t>Vet 35</t>
  </si>
  <si>
    <t>2.20.66i</t>
  </si>
  <si>
    <t>9.14i</t>
  </si>
  <si>
    <t>8.60i</t>
  </si>
  <si>
    <t>7.64i</t>
  </si>
  <si>
    <t>7.28i</t>
  </si>
  <si>
    <t>6.74i</t>
  </si>
  <si>
    <t>8.13i</t>
  </si>
  <si>
    <t>21.75i</t>
  </si>
  <si>
    <t>50.20i</t>
  </si>
  <si>
    <t>3.11.08i</t>
  </si>
  <si>
    <t>10.16i</t>
  </si>
  <si>
    <t>9.36i</t>
  </si>
  <si>
    <t>8.77i</t>
  </si>
  <si>
    <t>8.53i</t>
  </si>
  <si>
    <t>9.46i</t>
  </si>
  <si>
    <t>2.00.63i</t>
  </si>
  <si>
    <t>1.41.79i</t>
  </si>
  <si>
    <t>1.36.06i</t>
  </si>
  <si>
    <t>3271i</t>
  </si>
  <si>
    <t>4402i</t>
  </si>
  <si>
    <t>3724i</t>
  </si>
  <si>
    <t>41.63i</t>
  </si>
  <si>
    <t>3:07.64i</t>
  </si>
  <si>
    <t>6:20.53i</t>
  </si>
  <si>
    <t>13:31.85i</t>
  </si>
  <si>
    <t>1:49.43i</t>
  </si>
  <si>
    <t>9.51i</t>
  </si>
  <si>
    <t>8.84i</t>
  </si>
  <si>
    <t>8.33i</t>
  </si>
  <si>
    <t>8.07i</t>
  </si>
  <si>
    <t>8.50i</t>
  </si>
  <si>
    <t>9.38i</t>
  </si>
  <si>
    <t>8.90i</t>
  </si>
  <si>
    <t>8.88i</t>
  </si>
  <si>
    <t>8.52i</t>
  </si>
  <si>
    <t>11.21i</t>
  </si>
  <si>
    <t>1.69i</t>
  </si>
  <si>
    <t>1.74i</t>
  </si>
  <si>
    <t>1.25i</t>
  </si>
  <si>
    <t>2400i</t>
  </si>
  <si>
    <t>8:59.3</t>
  </si>
  <si>
    <t>M40/45</t>
  </si>
  <si>
    <t>26.04</t>
  </si>
  <si>
    <t>23.92</t>
  </si>
  <si>
    <t>not valid due to lack of graded timekeepers and track set up incorrectly (not coned off on bends)</t>
  </si>
  <si>
    <t>Keir Carmichael</t>
  </si>
  <si>
    <t>John Lindsay Scott</t>
  </si>
  <si>
    <t>9.80i</t>
  </si>
  <si>
    <t>Nat Master Champs</t>
  </si>
  <si>
    <t>Vet 45</t>
  </si>
  <si>
    <t>75H 12:44,HJ 1.20;LJ4.11;SP5.83; 800 2.41</t>
  </si>
  <si>
    <t>Vet 55</t>
  </si>
  <si>
    <t>2:07.15i</t>
  </si>
  <si>
    <t>Vet 60</t>
  </si>
  <si>
    <t>Vet 45 100mH</t>
  </si>
  <si>
    <t>Vet 35 80mH</t>
  </si>
  <si>
    <t>Vet 35 300mH</t>
  </si>
  <si>
    <t>Vet 45 400mH</t>
  </si>
  <si>
    <t>Vet 50 300mH</t>
  </si>
  <si>
    <t>European Indoor Trials</t>
  </si>
  <si>
    <t>Hazel Ross, Kate Gillies,
Frances Campbell, Sarah Glenny</t>
  </si>
  <si>
    <t>4 x 200 u15</t>
  </si>
  <si>
    <t>4 x 200 u17</t>
  </si>
  <si>
    <t>4x400 u17</t>
  </si>
  <si>
    <t>4x400 u20</t>
  </si>
  <si>
    <t>4x400 Senior</t>
  </si>
  <si>
    <t>3 x 800 u13</t>
  </si>
  <si>
    <t>3 x 800 u15</t>
  </si>
  <si>
    <t>3 x 800 u17</t>
  </si>
  <si>
    <t>SWAL for Team West</t>
  </si>
  <si>
    <t>Holly Belch, Michelle Bell,
Natalie Sharp, Debbie Henderson</t>
  </si>
  <si>
    <t>Scot Relay Champs</t>
  </si>
  <si>
    <t>4 x 100 u11</t>
  </si>
  <si>
    <t>4 x 100 u13</t>
  </si>
  <si>
    <t>4 x 100 u15</t>
  </si>
  <si>
    <t>4 x 100 u17</t>
  </si>
  <si>
    <t>4 x 100 u20</t>
  </si>
  <si>
    <t>4 x 100 Senior</t>
  </si>
  <si>
    <t>Corinne Brooks, Frances Campbell,
Cara Butler, Sarah Glenny</t>
  </si>
  <si>
    <t>4.18</t>
  </si>
  <si>
    <t>1st call RNavy</t>
  </si>
  <si>
    <t>11.68i</t>
  </si>
  <si>
    <t>Scottish Champs (U16)</t>
  </si>
  <si>
    <t>3rd - prev set SAIL Indoor record 10.82</t>
  </si>
  <si>
    <t>Hammer Development Mtg</t>
  </si>
  <si>
    <t>National age group record</t>
  </si>
  <si>
    <t>13.3</t>
  </si>
  <si>
    <t>2:24.5</t>
  </si>
  <si>
    <t>4.13</t>
  </si>
  <si>
    <t>31.2</t>
  </si>
  <si>
    <t>29.22</t>
  </si>
  <si>
    <t>u13 (2kg)</t>
  </si>
  <si>
    <t>Livingston</t>
  </si>
  <si>
    <t>4.58.0</t>
  </si>
  <si>
    <t>Colin McLean</t>
  </si>
  <si>
    <t>10:09.1</t>
  </si>
  <si>
    <t>Laura Stark</t>
  </si>
  <si>
    <t>6:20.83</t>
  </si>
  <si>
    <t>Nat Relays</t>
  </si>
  <si>
    <t>Jemma Reekie</t>
  </si>
  <si>
    <t>BMC Regional</t>
  </si>
  <si>
    <t>16:38.27</t>
  </si>
  <si>
    <t>61.1</t>
  </si>
  <si>
    <t>Dartmouth</t>
  </si>
  <si>
    <t>u17 (4kg)</t>
  </si>
  <si>
    <t>37.17</t>
  </si>
  <si>
    <t>YAL Final</t>
  </si>
  <si>
    <t>Ewan Johnston</t>
  </si>
  <si>
    <t>Club champs</t>
  </si>
  <si>
    <t>33.57</t>
  </si>
  <si>
    <t>MARATHON</t>
  </si>
  <si>
    <t>2:29.16</t>
  </si>
  <si>
    <t>London</t>
  </si>
  <si>
    <t>London Marathon</t>
  </si>
  <si>
    <t>15:20</t>
  </si>
  <si>
    <t>14:00.91</t>
  </si>
  <si>
    <t>14:48.01</t>
  </si>
  <si>
    <t>15:43.0</t>
  </si>
  <si>
    <t>M45</t>
  </si>
  <si>
    <t>Commonwealth Arena</t>
  </si>
  <si>
    <t>1:31.93</t>
  </si>
  <si>
    <t>Andrew Murphy</t>
  </si>
  <si>
    <t>Scot CE Champs</t>
  </si>
  <si>
    <t>Senior Heptathlon</t>
  </si>
  <si>
    <t>100 12.0 / LJ 5.92 /  HJ 1.71 /  400 54.28 /  100H 16.34 /  Dis 27.00 /  Jav 36.22 /  1500 4.44.46</t>
  </si>
  <si>
    <t>Dam Park /  Ayr</t>
  </si>
  <si>
    <t>2Claim /  AnnaStr</t>
  </si>
  <si>
    <t>Boston / USA</t>
  </si>
  <si>
    <t>Course measured at 0.99 miles /  approx. 2 seconds short of a full mile</t>
  </si>
  <si>
    <t>Walnut /  CA</t>
  </si>
  <si>
    <t>C Barry /  A Morton /  A MacAngus /  L King</t>
  </si>
  <si>
    <t>J Quinn /  A Cunningham / 
E Conway /  E McNeil</t>
  </si>
  <si>
    <t>heat time /  3rd in final</t>
  </si>
  <si>
    <t xml:space="preserve">HH 14.62 /  LJ5.39 / S12.88+ /  2 25.57 /  8 2.27.48 / </t>
  </si>
  <si>
    <t>25.17. 9.55+5.30 /  13.30+ /  2.21.99+</t>
  </si>
  <si>
    <t>8.67 / 23.59 / 2.02.44 / 5.59 / 10.15</t>
  </si>
  <si>
    <t>60 7.73/.60H 9.64/ / LJ 5.70/ / HJ 1.56+/PV 2.91*/SP 12.24/1K 3.11.08</t>
  </si>
  <si>
    <t>29.6 / 4.34 / J28.90 / D29.35 / 7.09</t>
  </si>
  <si>
    <t>14.06 /  4.34 /  8.86 /  1.23 /  70.01 /  23.44 /  28.09 /  1.50 /  28.64 /  7.05.89</t>
  </si>
  <si>
    <t>100 / LJ / S / HJ / 400 / HH / D / PV / J / 1500</t>
  </si>
  <si>
    <t>17.22 / 2.41 / 6.17 / 0.99 / 79.13 / dnf / 14.79 / 1.20 / 10.36 / 7.52.84</t>
  </si>
  <si>
    <t>Scottish Schools</t>
  </si>
  <si>
    <t>4:47.95i</t>
  </si>
  <si>
    <t>7.91i</t>
  </si>
  <si>
    <t>13.77i</t>
  </si>
  <si>
    <t>Michelle Bell, Holly Belch,
Natalie Sharp, Debbie Henderson</t>
  </si>
  <si>
    <t>49.0</t>
  </si>
  <si>
    <t>1:59.90</t>
  </si>
  <si>
    <t>1:49.95+</t>
  </si>
  <si>
    <t>u14 (4kg)</t>
  </si>
  <si>
    <t>37.73</t>
  </si>
  <si>
    <t>8:34.52</t>
  </si>
  <si>
    <t>19.90</t>
  </si>
  <si>
    <t>Trafford Grand Prix</t>
  </si>
  <si>
    <t>8:38.01i</t>
  </si>
  <si>
    <t>Scottish 3K championships</t>
  </si>
  <si>
    <t>8:05.7</t>
  </si>
  <si>
    <t>8:13.16i</t>
  </si>
  <si>
    <t>8:51.14</t>
  </si>
  <si>
    <t>1st U17</t>
  </si>
  <si>
    <t>2nd all time U17 in Scotland</t>
  </si>
  <si>
    <t>15.87i</t>
  </si>
  <si>
    <t>13.49</t>
  </si>
  <si>
    <t>1.96</t>
  </si>
  <si>
    <t>u18 4x100</t>
  </si>
  <si>
    <t>Scot Champs</t>
  </si>
  <si>
    <t>44.81</t>
  </si>
  <si>
    <t>u13 3x800</t>
  </si>
  <si>
    <t>u15 3x800</t>
  </si>
  <si>
    <t>u16 3x800</t>
  </si>
  <si>
    <t>5:58.14</t>
  </si>
  <si>
    <t>Scottish Chamos</t>
  </si>
  <si>
    <t>1st - Scottish National Record</t>
  </si>
  <si>
    <t>3 x 800 u16</t>
  </si>
  <si>
    <t>7:02.16</t>
  </si>
  <si>
    <t>National Relays</t>
  </si>
  <si>
    <t>u20 4x100</t>
  </si>
  <si>
    <t>Jennifer  Quigley</t>
  </si>
  <si>
    <t>Hazel Ross, Frances Campbell,
Corinne Brooks, Sarah Glenny</t>
  </si>
  <si>
    <t>Elaine McLaughlin, Amanda Miller,
Fiona Johnstone, Janet Coubrough</t>
  </si>
  <si>
    <t>Sally Webster, Michelle Bell,
Samantha Kelly, Natalie Sharp</t>
  </si>
  <si>
    <t>Karen Yule,Susan McGrenaghan,
Lynsey McIntosh,Claire Gibson</t>
  </si>
  <si>
    <t>Holly Belch, Alyssa Fullelove,
Cara Sloss, Claire Gibson</t>
  </si>
  <si>
    <t>Emma Bradbury,Nicola Ralston,
C McMillan, ?</t>
  </si>
  <si>
    <t>Eric Conway /  Andrew Cunningham / 
James Quinn /  David Kerr</t>
  </si>
  <si>
    <t>Ewan Johnston / Billy Russell / 
Andrew Hayes / Drew Yeoman</t>
  </si>
  <si>
    <t>Gerry Fairley /  Hugh Ross / 
Roddy Gardner /  ?</t>
  </si>
  <si>
    <t>Gerry Fairley /  Craig Faill</t>
  </si>
  <si>
    <t>Gary Stevenson /  Gordon Menzies / 
Tommy Yule /  Alex Guthrie</t>
  </si>
  <si>
    <t>David Kerr /  James Quinn /  Blair Crawford /  Scott MacAulay</t>
  </si>
  <si>
    <t>Euan Gillham / Gavin McArdle / Callum Matthews</t>
  </si>
  <si>
    <t>Jamie Geddes /  Gary Stevenson / 
Andrew Mitchell / Alex Guthrie</t>
  </si>
  <si>
    <t>Andrew Cunningham /  James Quinn / 
Eric Conway /  David Kerr</t>
  </si>
  <si>
    <t xml:space="preserve">Adrian Mendez-McVeigh, James Quinn, AndrewCunningham, Ross McGill
</t>
  </si>
  <si>
    <t>Andrew Snape /  Paul Arcari / 
Robert McGuire /  Colin Black</t>
  </si>
  <si>
    <t>James Quinn /  Eric Conway / 
Callum Macleod /  David Kerr</t>
  </si>
  <si>
    <t>Ryan Richards /  Christopher McStay / 
Nicholas Love /  Alistair PrestonJones</t>
  </si>
  <si>
    <t>SCOTTISH NATIONAL RECORD</t>
  </si>
  <si>
    <t>6349</t>
  </si>
  <si>
    <t>10th</t>
  </si>
  <si>
    <t>3:54.49</t>
  </si>
  <si>
    <t>Kilmarnock</t>
  </si>
  <si>
    <t>YDL</t>
  </si>
  <si>
    <t>11.8</t>
  </si>
  <si>
    <t>10.56</t>
  </si>
  <si>
    <t>Wind &gt; 2.0m/s</t>
  </si>
  <si>
    <t>Gillian Coubrough,Karen Fisher,
Janice Coubrough,Samantha McBurnie</t>
  </si>
  <si>
    <t>13.87</t>
  </si>
  <si>
    <t>CE nationals</t>
  </si>
  <si>
    <t>4.20i</t>
  </si>
  <si>
    <t>28:49.57</t>
  </si>
  <si>
    <t>Palo Alto, California</t>
  </si>
  <si>
    <t>Commonwealth Games qualifying standard</t>
  </si>
  <si>
    <t>Tony Daffurn</t>
  </si>
  <si>
    <t>15.26</t>
  </si>
  <si>
    <t>2:14.73i</t>
  </si>
  <si>
    <t>Remi Cadoux</t>
  </si>
  <si>
    <t>Callum Hawkins /  Tom Cahn /  Scott MacAulay</t>
  </si>
  <si>
    <t>6:56.51</t>
  </si>
  <si>
    <t>u17/18 3x800</t>
  </si>
  <si>
    <t>7:36.26</t>
  </si>
  <si>
    <t>Alisha Sivell, Leona Murray, Eilidh Gibson</t>
  </si>
  <si>
    <t>Kerry MacAngus,Laura Stark,Jemma Reekie</t>
  </si>
  <si>
    <t>Kirsty Wilson, Lauren Young, Natalie Sharp</t>
  </si>
  <si>
    <t>Heather Fawcett</t>
  </si>
  <si>
    <t>15.37
(wind assisted)</t>
  </si>
  <si>
    <t>M75</t>
  </si>
  <si>
    <t>7.47</t>
  </si>
  <si>
    <t>British Masters</t>
  </si>
  <si>
    <t>2:09.88</t>
  </si>
  <si>
    <t>8:30.62i</t>
  </si>
  <si>
    <t>Glasgow</t>
  </si>
  <si>
    <t>BMC Indoors</t>
  </si>
  <si>
    <t>Vet M80</t>
  </si>
  <si>
    <t>13.33i</t>
  </si>
  <si>
    <t>Shona Ross</t>
  </si>
  <si>
    <t>11.73</t>
  </si>
  <si>
    <t>Ellie Fulton</t>
  </si>
  <si>
    <t>Scot U17 champs</t>
  </si>
  <si>
    <t>Tony Daffurn /  Connor Henderson /  
James Quinn /  David Kerr</t>
  </si>
  <si>
    <t>49.83</t>
  </si>
  <si>
    <t>u15 (4kg)</t>
  </si>
  <si>
    <t>51.83</t>
  </si>
  <si>
    <t>AAA</t>
  </si>
  <si>
    <t>u11 (3kg)</t>
  </si>
  <si>
    <t>u17 (3kg)</t>
  </si>
  <si>
    <t>10:47.5</t>
  </si>
  <si>
    <t>1995</t>
  </si>
  <si>
    <t>64.29</t>
  </si>
  <si>
    <t>Scottish Uni Champs</t>
  </si>
  <si>
    <t>2:17.40</t>
  </si>
  <si>
    <t>Jack Patton</t>
  </si>
  <si>
    <t>GAA Milers</t>
  </si>
  <si>
    <t>1st - Scot Ind record (beaten in 2014)</t>
  </si>
  <si>
    <t>Hutchesons</t>
  </si>
  <si>
    <t>Hammer GP</t>
  </si>
  <si>
    <t>43.05</t>
  </si>
  <si>
    <t>Sam O'Kane</t>
  </si>
  <si>
    <t>Mary Peters Stadium, Belfast</t>
  </si>
  <si>
    <t>SUCA v Irish Univ</t>
  </si>
  <si>
    <t>3:50.39</t>
  </si>
  <si>
    <t>Alisha Sivell</t>
  </si>
  <si>
    <t>Senior 3 x 800</t>
  </si>
  <si>
    <t>2.12</t>
  </si>
  <si>
    <t>Scot Men's League</t>
  </si>
  <si>
    <t>Eng Ath Ind Heptathlon</t>
  </si>
  <si>
    <t>Connor Henderson / Anthony Young /
Blair Crawford / Krishawn Aiken</t>
  </si>
  <si>
    <t>Updates highlighted in yellow</t>
  </si>
  <si>
    <t>3:18.71</t>
  </si>
  <si>
    <t>6:36.02</t>
  </si>
  <si>
    <t>4:54.29</t>
  </si>
  <si>
    <t>British Milers' Meeting</t>
  </si>
  <si>
    <t>Hutchesons, Glasgow</t>
  </si>
  <si>
    <t>u17 (5kg)</t>
  </si>
  <si>
    <t>Senior Decathlon</t>
  </si>
  <si>
    <t>Andrew MacAngus, David McNair, David Martin</t>
  </si>
  <si>
    <t>FIELD</t>
  </si>
  <si>
    <t>INDOOR</t>
  </si>
  <si>
    <t>60m HURDLES (indoor)</t>
  </si>
  <si>
    <t>60m (indoor)</t>
  </si>
  <si>
    <t>Mackenzi Cunningham</t>
  </si>
  <si>
    <t>5k WALK</t>
  </si>
  <si>
    <t>David Mushet</t>
  </si>
  <si>
    <t>Senior / M45 / M50</t>
  </si>
  <si>
    <t>32.22</t>
  </si>
  <si>
    <t>HALF MARATHON</t>
  </si>
  <si>
    <t>48.51i</t>
  </si>
  <si>
    <t>Anthony Young</t>
  </si>
  <si>
    <t>Nationa Champs</t>
  </si>
  <si>
    <t>Oliver Patton</t>
  </si>
  <si>
    <t>u20 (4kg)</t>
  </si>
  <si>
    <t>2:12.57</t>
  </si>
  <si>
    <t>14th (3rd European)</t>
  </si>
  <si>
    <t>UK All Time Best</t>
  </si>
  <si>
    <t>21.72</t>
  </si>
  <si>
    <t>KAAC Club Champs</t>
  </si>
  <si>
    <t>34:22</t>
  </si>
  <si>
    <t>Liverpool</t>
  </si>
  <si>
    <t>British Transplant Games</t>
  </si>
  <si>
    <t>Gold Medal</t>
  </si>
  <si>
    <t>2:11.45</t>
  </si>
  <si>
    <t>Rio de Janeiro</t>
  </si>
  <si>
    <t>Olympics</t>
  </si>
  <si>
    <t>9th (1st European)</t>
  </si>
  <si>
    <t>59.41</t>
  </si>
  <si>
    <t>UK School Games</t>
  </si>
  <si>
    <t>Vet M55</t>
  </si>
  <si>
    <t>65.86</t>
  </si>
  <si>
    <t>9.89i</t>
  </si>
  <si>
    <t>Lee Valley</t>
  </si>
  <si>
    <t>33.71</t>
  </si>
  <si>
    <t>Abingdon</t>
  </si>
  <si>
    <t>25.16</t>
  </si>
  <si>
    <t>3.92</t>
  </si>
  <si>
    <t>Scottish indoor U20 record</t>
  </si>
  <si>
    <t>28:28.00</t>
  </si>
  <si>
    <t>During half marathon road race</t>
  </si>
  <si>
    <t>Marugame Kagawa Japan</t>
  </si>
  <si>
    <t>Marugame Kagawa Half Marathon</t>
  </si>
  <si>
    <t>1:00.00</t>
  </si>
  <si>
    <t>1st. Scottish record.</t>
  </si>
  <si>
    <t>Lothian &amp; Borders league</t>
  </si>
  <si>
    <t>11.73i</t>
  </si>
  <si>
    <t>2:09.03i</t>
  </si>
  <si>
    <t>5402i</t>
  </si>
  <si>
    <t>1:47.3</t>
  </si>
  <si>
    <t>1st and league record</t>
  </si>
  <si>
    <t>9:11.20</t>
  </si>
  <si>
    <t>9:28.19i</t>
  </si>
  <si>
    <t>2nd all time Scottish U20</t>
  </si>
  <si>
    <t>51.33</t>
  </si>
  <si>
    <t>International</t>
  </si>
  <si>
    <t>Scottish record</t>
  </si>
  <si>
    <t>Sportscity</t>
  </si>
  <si>
    <t>4:12.28</t>
  </si>
  <si>
    <t>British Athletic Championships</t>
  </si>
  <si>
    <t>100m : 11.65 / LJ : 6.15 / SP : 13.32 / HJ : 1.89 / 400m : 54.48 / 110mH : 15.40 / DT : 35.82 / PV : 4.00 / JT : 40.97 / 1500m : 5:03.00</t>
  </si>
  <si>
    <t>Senior 110m</t>
  </si>
  <si>
    <t>Stephen Dunlop / Blair Crawford /
Antony Young / Praise Olatoke</t>
  </si>
  <si>
    <t>Scottish Men's League</t>
  </si>
  <si>
    <t>(42.76 dq)</t>
  </si>
  <si>
    <t>(43.5 dq)</t>
  </si>
  <si>
    <t>Rule 170.18 no appeal allowed</t>
  </si>
  <si>
    <t>2:27.62</t>
  </si>
  <si>
    <t>Masters championships</t>
  </si>
  <si>
    <t>Celtic Games</t>
  </si>
  <si>
    <t>55.91</t>
  </si>
  <si>
    <t>Leeds</t>
  </si>
  <si>
    <t>43.70</t>
  </si>
  <si>
    <t>Scottish National Record</t>
  </si>
  <si>
    <t>100 12.05 / 400 56.54 / 1500 5.32.68+ /  100H 17.00+ /  HJ1.52 /  LJ 5.41 / PV 2.40 /  Dis 35.79 /  Jav 42.57+ /  SP12.67m</t>
  </si>
  <si>
    <t>4:40.55</t>
  </si>
  <si>
    <t>Manchester International</t>
  </si>
  <si>
    <t>14.21</t>
  </si>
  <si>
    <t>Pof10 Link</t>
  </si>
  <si>
    <t>Meadowmill</t>
  </si>
  <si>
    <t>U11</t>
  </si>
  <si>
    <t>Max O Neill</t>
  </si>
  <si>
    <t>Team East Lothian Summer Series</t>
  </si>
  <si>
    <t>Livingston Open Meeting</t>
  </si>
  <si>
    <t>7.22</t>
  </si>
  <si>
    <t>Arona, ESP</t>
  </si>
  <si>
    <t>European Athletics Combined Events Meeting</t>
  </si>
  <si>
    <t>Cameron Wright</t>
  </si>
  <si>
    <t>4.84i</t>
  </si>
  <si>
    <t>Emirates Arena</t>
  </si>
  <si>
    <t>Glasgow Pole Vault Grand Prix</t>
  </si>
  <si>
    <t>4.65</t>
  </si>
  <si>
    <t>BUCS Championships</t>
  </si>
  <si>
    <t>Madrid, ESP</t>
  </si>
  <si>
    <t>Enucuentro Inter Senior de Pruebas Combinadas</t>
  </si>
  <si>
    <t>60m 7.21 / LJ 6.96 / SP 12.20 / HJ 1.97 / 60mH 8.39 / PV 4.60 / 1K 2:46</t>
  </si>
  <si>
    <t>Pof110 Link</t>
  </si>
  <si>
    <t>2-3 June 2018</t>
  </si>
  <si>
    <t>100m : 11.27 / LJ : 7.22 / SP : 13.33 / HJ : 1.82 / 400m : 50.53 / 110mH : 15.23 / DT : 40.03 / PV : 4.55 / JT : 52.82 / 1500m : 4:41.72</t>
  </si>
  <si>
    <t>Praise Olatoke</t>
  </si>
  <si>
    <t>Emirates</t>
  </si>
  <si>
    <t>U20</t>
  </si>
  <si>
    <t>10.23i</t>
  </si>
  <si>
    <t>Robert McCulloch</t>
  </si>
  <si>
    <t>BMC / Metric Miler Meet</t>
  </si>
  <si>
    <t>10.14</t>
  </si>
  <si>
    <t>Scotston</t>
  </si>
  <si>
    <t>BMC Regional Meet</t>
  </si>
  <si>
    <t>17:25.12</t>
  </si>
  <si>
    <t>BMC Regional Race</t>
  </si>
  <si>
    <t>U13</t>
  </si>
  <si>
    <t>U17</t>
  </si>
  <si>
    <t>S</t>
  </si>
  <si>
    <t>10.66i</t>
  </si>
  <si>
    <t>England Athletics U20 Championships</t>
  </si>
  <si>
    <t>Grangemouth Open Graded</t>
  </si>
  <si>
    <t>11.89i</t>
  </si>
  <si>
    <t>England U20 Championships</t>
  </si>
  <si>
    <t>11.94w</t>
  </si>
  <si>
    <t>22.79</t>
  </si>
  <si>
    <t>P of10 Link</t>
  </si>
  <si>
    <t>Carlisle</t>
  </si>
  <si>
    <t>YDL League (Team Glasgow)</t>
  </si>
  <si>
    <t>5.21.87</t>
  </si>
  <si>
    <t>1500m U17</t>
  </si>
  <si>
    <t>4 x 300 U15</t>
  </si>
  <si>
    <t>3.02.93</t>
  </si>
  <si>
    <t>Ola Zurakowsla, Chloe Cameron, Louise Hastie, Rachel Muir</t>
  </si>
  <si>
    <t>6.00.23</t>
  </si>
  <si>
    <t>England Athletics U20/U23 Championships</t>
  </si>
  <si>
    <t>2.04.25</t>
  </si>
  <si>
    <t>12.08.55</t>
  </si>
  <si>
    <t>Shona Blades</t>
  </si>
  <si>
    <t>Central SC</t>
  </si>
  <si>
    <t>USA</t>
  </si>
  <si>
    <t>West District Champs</t>
  </si>
  <si>
    <t>Scottish Senior U20 Champs</t>
  </si>
  <si>
    <t>1st (when U17)</t>
  </si>
  <si>
    <t>SSAA</t>
  </si>
  <si>
    <t>Welsh Athletics International</t>
  </si>
  <si>
    <t xml:space="preserve">u20/Sen </t>
  </si>
  <si>
    <t>5.52i</t>
  </si>
  <si>
    <t>Emirates Glasgow</t>
  </si>
  <si>
    <t>Senior Champs (indoor)</t>
  </si>
  <si>
    <t>Naomi Kouaka</t>
  </si>
  <si>
    <t>6.92i</t>
  </si>
  <si>
    <t>UW Preview</t>
  </si>
  <si>
    <t>Seattle, WA</t>
  </si>
  <si>
    <t>11.04</t>
  </si>
  <si>
    <t>Stephen Johnston</t>
  </si>
  <si>
    <t>Glasgow AA Sprint Gala</t>
  </si>
  <si>
    <t>10.69</t>
  </si>
  <si>
    <t>SA Men's League</t>
  </si>
  <si>
    <t>22.38</t>
  </si>
  <si>
    <t>SA U17 Challenge DIV2</t>
  </si>
  <si>
    <t xml:space="preserve"> 1st</t>
  </si>
  <si>
    <t>20.95</t>
  </si>
  <si>
    <t>Mannheim, Germany</t>
  </si>
  <si>
    <t>4.31.25</t>
  </si>
  <si>
    <t>10.28.00</t>
  </si>
  <si>
    <t>2.08.14</t>
  </si>
  <si>
    <t>10th Scottish Record</t>
  </si>
  <si>
    <t>Lutsk, UKR</t>
  </si>
  <si>
    <t>European Athletics Comb Events</t>
  </si>
  <si>
    <t>44.33</t>
  </si>
  <si>
    <t>14.11</t>
  </si>
  <si>
    <t>56.38</t>
  </si>
  <si>
    <t>Senior (7.26kg)</t>
  </si>
  <si>
    <t>8.81</t>
  </si>
  <si>
    <t>Yarrow</t>
  </si>
  <si>
    <t>NEMAA Throws Pentathlon</t>
  </si>
  <si>
    <t>23.34</t>
  </si>
  <si>
    <t>M75 (3kg)</t>
  </si>
  <si>
    <t>24.53</t>
  </si>
  <si>
    <t>Masters Championships</t>
  </si>
  <si>
    <t>M75 (4kg)</t>
  </si>
  <si>
    <t>22.53</t>
  </si>
  <si>
    <t>Scottish Masters Championships</t>
  </si>
  <si>
    <t>also 5kg 13.75m 6/6/07 Ayrshire schools @ Ayr</t>
  </si>
  <si>
    <t>Emirates Arena Glasgow</t>
  </si>
  <si>
    <t>Scottish national, native and all-comers' records and the fastest women's indoor 800 in the world since 2006!</t>
  </si>
  <si>
    <t>7.23i</t>
  </si>
  <si>
    <t>Alex Connell</t>
  </si>
  <si>
    <t>SN U17 / Senior Championships</t>
  </si>
  <si>
    <t>23.01</t>
  </si>
  <si>
    <t>Indoors 2nd</t>
  </si>
  <si>
    <t>10K</t>
  </si>
  <si>
    <t>Valenci, Spain</t>
  </si>
  <si>
    <t>Valenci 10K</t>
  </si>
  <si>
    <t>28.02</t>
  </si>
  <si>
    <t>11th Scottish record</t>
  </si>
  <si>
    <t>2:29:49</t>
  </si>
  <si>
    <t>4:17:88</t>
  </si>
  <si>
    <t>New York NY, USA</t>
  </si>
  <si>
    <t>3rd Scottish national and British record</t>
  </si>
  <si>
    <t>4.00.52</t>
  </si>
  <si>
    <t>Scottish national and British record (split time in 1 mile record</t>
  </si>
  <si>
    <t>NYRR Millrose Games (Indoor)</t>
  </si>
  <si>
    <t>6.82</t>
  </si>
  <si>
    <t>Albuquerque NM, USA</t>
  </si>
  <si>
    <t>New Mexico Collegiate Classic</t>
  </si>
  <si>
    <t>(At altitude)</t>
  </si>
  <si>
    <t>8.06</t>
  </si>
  <si>
    <t>Scott Connal</t>
  </si>
  <si>
    <t>Nat Inds Snr &amp; U17 Champs</t>
  </si>
  <si>
    <t>43.38</t>
  </si>
  <si>
    <t>Billy Russell / Andrew Murphy / Stephen Dunlop / Stephen Johnson</t>
  </si>
  <si>
    <t xml:space="preserve">Stephen Johnston  /  Matthew Cliff   /    Alex Connell  /Oliver Lee </t>
  </si>
  <si>
    <t>Herculis &amp; Wanda Diamond League</t>
  </si>
  <si>
    <t xml:space="preserve">4th </t>
  </si>
  <si>
    <t>NICE Championships  (Indoor)</t>
  </si>
  <si>
    <t>Monaco</t>
  </si>
  <si>
    <t>1.58.63</t>
  </si>
  <si>
    <t>2.31.11</t>
  </si>
  <si>
    <t>1.57.91</t>
  </si>
  <si>
    <t>Chorzów, POL</t>
  </si>
  <si>
    <t>ORLEN Memoriał Janusza Kusocińskiego</t>
  </si>
  <si>
    <t>1st (British U23 record)</t>
  </si>
  <si>
    <t>Scottish Athletics National U17 / Senior Championships</t>
  </si>
  <si>
    <t>15.31         wind +1.4</t>
  </si>
  <si>
    <t>England U20 &amp; U23 Championships</t>
  </si>
  <si>
    <t>Silver earning a GB&amp;NI place U20 EAChamps Tallinn</t>
  </si>
  <si>
    <t>1.56.90</t>
  </si>
  <si>
    <t>Tokyo, Japan</t>
  </si>
  <si>
    <t>Olympic Games, Tokoyo, Japan</t>
  </si>
  <si>
    <t>4th (800m final)</t>
  </si>
  <si>
    <t>Young Athletes Indoor League Final</t>
  </si>
  <si>
    <t>1.59.09</t>
  </si>
  <si>
    <t>4 x 200 U13</t>
  </si>
  <si>
    <t>Isla Miller, Mairi Nicolson, Lucy Hay, Oliva Taylor</t>
  </si>
  <si>
    <t>BMC Grand Prix</t>
  </si>
  <si>
    <t>u23</t>
  </si>
  <si>
    <t>20.69</t>
  </si>
  <si>
    <t>Big Ten Championships</t>
  </si>
  <si>
    <t>Minneapolis, USA</t>
  </si>
  <si>
    <t>10.27</t>
  </si>
  <si>
    <t>Bauhaus Junior Gala</t>
  </si>
  <si>
    <t>4.01.90</t>
  </si>
  <si>
    <t>Stirling</t>
  </si>
  <si>
    <t>Monument Mile Classic</t>
  </si>
  <si>
    <t xml:space="preserve">Mairi Nicholson, Lucy Hay, Olivia Taylor, Isla Miller </t>
  </si>
  <si>
    <t xml:space="preserve">w +3.1 not a club record as wind assisted </t>
  </si>
  <si>
    <t>w + 2.8 not a club record as wind assisted</t>
  </si>
  <si>
    <t>4.40.53</t>
  </si>
  <si>
    <t>Zara Redmond</t>
  </si>
  <si>
    <t xml:space="preserve">West District Championships &amp; Open </t>
  </si>
  <si>
    <t>Amy Teasdale</t>
  </si>
  <si>
    <t>BMC Meeting / GAA Miler Meeting Open</t>
  </si>
  <si>
    <t>u20 2000</t>
  </si>
  <si>
    <t>5.52.78</t>
  </si>
  <si>
    <t>Milton Keynes</t>
  </si>
  <si>
    <t xml:space="preserve">BMC </t>
  </si>
  <si>
    <t>2.14.95</t>
  </si>
  <si>
    <t xml:space="preserve">Grangemouth </t>
  </si>
  <si>
    <t>SSAA Ssecondary T&amp;F Championships</t>
  </si>
  <si>
    <t>54.96</t>
  </si>
  <si>
    <t>Scott Hopper</t>
  </si>
  <si>
    <t>SAIB Schools Home International</t>
  </si>
  <si>
    <t>Krishawn Aiken</t>
  </si>
  <si>
    <t>20.74</t>
  </si>
  <si>
    <t>AtletiCA Geneve</t>
  </si>
  <si>
    <t xml:space="preserve">Geneva, Switzerland </t>
  </si>
  <si>
    <t>1r 1st w+0.7</t>
  </si>
  <si>
    <t>SA Relay Championships</t>
  </si>
  <si>
    <t xml:space="preserve">Alistair Street </t>
  </si>
  <si>
    <t>u15 indoor</t>
  </si>
  <si>
    <t>4J U15 Championships</t>
  </si>
  <si>
    <t xml:space="preserve">Isla Miller, Olivia Taylor, Tara Hutton, Leah Nicholson </t>
  </si>
  <si>
    <t>4J Studios Relay Championships</t>
  </si>
  <si>
    <t>u17 Indoor</t>
  </si>
  <si>
    <t>3:56:72</t>
  </si>
  <si>
    <t>4J Studios u17 Championships</t>
  </si>
  <si>
    <t>Conal Farquhar</t>
  </si>
  <si>
    <t>Ayrshire Athletics Arena</t>
  </si>
  <si>
    <t>15:39</t>
  </si>
  <si>
    <t>Dawn Russell</t>
  </si>
  <si>
    <t>West District T&amp;F Champs &amp; Nat Open</t>
  </si>
  <si>
    <t>1.51.73</t>
  </si>
  <si>
    <t>1st new Scottish record</t>
  </si>
  <si>
    <t>3.43.34</t>
  </si>
  <si>
    <t xml:space="preserve">5th </t>
  </si>
  <si>
    <t>Joshua Mungin</t>
  </si>
  <si>
    <t>3.58.65</t>
  </si>
  <si>
    <t>Chorzow, Poland</t>
  </si>
  <si>
    <t>Wanda Diamond League</t>
  </si>
  <si>
    <t>7th.  Second Scot to run sub-four minutes.</t>
  </si>
  <si>
    <t>3:45.16</t>
  </si>
  <si>
    <t xml:space="preserve">Lewis Hannign </t>
  </si>
  <si>
    <t>Scoustoun</t>
  </si>
  <si>
    <t>4:03.14</t>
  </si>
  <si>
    <t>Alistair Street</t>
  </si>
  <si>
    <t>Scottish National League</t>
  </si>
  <si>
    <t>52.22</t>
  </si>
  <si>
    <t xml:space="preserve">Connor Henderson </t>
  </si>
  <si>
    <t>England Athletics U20/U23 Champs</t>
  </si>
  <si>
    <t>4J Studios scottishathletics U20, U15 &amp; U13 Championships</t>
  </si>
  <si>
    <t>14.85</t>
  </si>
  <si>
    <t>1st w+2.3 not a club record as wind assisted</t>
  </si>
  <si>
    <t>1:56.68</t>
  </si>
  <si>
    <t>Shettleston Open Graded</t>
  </si>
  <si>
    <t>1st  U15B Scottish Record</t>
  </si>
  <si>
    <t xml:space="preserve">4J Studios scottishathletics National Indoor Championships </t>
  </si>
  <si>
    <t>8:12</t>
  </si>
  <si>
    <t>Ayr Indoor Arena</t>
  </si>
  <si>
    <t>3K</t>
  </si>
  <si>
    <t>U23</t>
  </si>
  <si>
    <t>00:08:29</t>
  </si>
  <si>
    <t>Oilver Patton</t>
  </si>
  <si>
    <t>Northern Ireland</t>
  </si>
  <si>
    <t>Armagh International Road Race</t>
  </si>
  <si>
    <t>49.28</t>
  </si>
  <si>
    <t>Scottish Natonal League Match 2</t>
  </si>
  <si>
    <t>1:49.87</t>
  </si>
  <si>
    <t>Trafford Manchester</t>
  </si>
  <si>
    <t>BMC Gold Standard Races</t>
  </si>
  <si>
    <t>1st New Scottish U17 record</t>
  </si>
  <si>
    <t>England Athletics U20 &amp; Senior Championships (inc.U23), Senior Para Championships (U20+) inc. CAU Championships</t>
  </si>
  <si>
    <t>2nd in H1. Silver in the final with a time 14.12</t>
  </si>
  <si>
    <t>Vet M85</t>
  </si>
  <si>
    <t>7.53</t>
  </si>
  <si>
    <t>British Masters Athltics Championships</t>
  </si>
  <si>
    <t>19.42</t>
  </si>
  <si>
    <t>4J Studios scottishathletics Under 20 Championships</t>
  </si>
  <si>
    <t>68.53</t>
  </si>
  <si>
    <t>4.31.00</t>
  </si>
  <si>
    <t>BMC Regionbal Races</t>
  </si>
  <si>
    <t>14th E</t>
  </si>
  <si>
    <t>1.55.61</t>
  </si>
  <si>
    <t>Wanda Diamond League - London Athletics Meet</t>
  </si>
  <si>
    <t>Olympic Park</t>
  </si>
  <si>
    <t>4.06.91</t>
  </si>
  <si>
    <t xml:space="preserve">Senior </t>
  </si>
  <si>
    <t>10.23</t>
  </si>
  <si>
    <t>Be Fit Today Series</t>
  </si>
  <si>
    <t>w +1.7 3rd B01</t>
  </si>
  <si>
    <t>u23/Sen</t>
  </si>
  <si>
    <t>1st (competing for Glasgow Jaguars)</t>
  </si>
  <si>
    <t>2.00.90i</t>
  </si>
  <si>
    <t xml:space="preserve">U17 </t>
  </si>
  <si>
    <t>u17 indoor</t>
  </si>
  <si>
    <t>1.45.08i</t>
  </si>
  <si>
    <t xml:space="preserve">Keely Klassic (i), </t>
  </si>
  <si>
    <t>2nd Indoors</t>
  </si>
  <si>
    <t>4.02.65</t>
  </si>
  <si>
    <t>Fayetteville AR, USA</t>
  </si>
  <si>
    <t>Tyson Invitational (i)</t>
  </si>
  <si>
    <t>8.08.31</t>
  </si>
  <si>
    <t xml:space="preserve">3rd </t>
  </si>
  <si>
    <t>Scotland v Wales v Ireland v Northern Ireland</t>
  </si>
  <si>
    <t>last updated 28/02/25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</si>
</sst>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"/>
    <numFmt numFmtId="165" formatCode="dd/mm/yy;@"/>
    <numFmt numFmtId="166" formatCode="[$-F400]h:mm:ss\ AM/PM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sz val="8"/>
      <color indexed="62"/>
      <name val="Trebuchet MS"/>
      <family val="2"/>
    </font>
    <font>
      <sz val="7"/>
      <color indexed="62"/>
      <name val="Trebuchet MS"/>
      <family val="2"/>
    </font>
    <font>
      <b/>
      <i/>
      <u/>
      <sz val="8"/>
      <name val="Trebuchet MS"/>
      <family val="2"/>
    </font>
    <font>
      <sz val="10"/>
      <color indexed="48"/>
      <name val="Trebuchet MS"/>
      <family val="2"/>
    </font>
    <font>
      <sz val="8"/>
      <name val="Arial"/>
      <family val="2"/>
    </font>
    <font>
      <sz val="12"/>
      <name val="Trebuchet MS"/>
      <family val="2"/>
    </font>
    <font>
      <sz val="12"/>
      <name val="Arial"/>
      <family val="2"/>
    </font>
    <font>
      <b/>
      <sz val="20"/>
      <name val="Trebuchet MS"/>
      <family val="2"/>
    </font>
    <font>
      <sz val="20"/>
      <name val="Arial"/>
      <family val="2"/>
    </font>
    <font>
      <sz val="8"/>
      <color indexed="12"/>
      <name val="Trebuchet MS"/>
      <family val="2"/>
    </font>
    <font>
      <i/>
      <sz val="8"/>
      <name val="Trebuchet MS"/>
      <family val="2"/>
    </font>
    <font>
      <sz val="8"/>
      <color indexed="8"/>
      <name val="Trebuchet MS"/>
      <family val="2"/>
    </font>
    <font>
      <b/>
      <sz val="14"/>
      <name val="Trebuchet MS"/>
      <family val="2"/>
    </font>
    <font>
      <u/>
      <sz val="8"/>
      <color indexed="12"/>
      <name val="Trebuchet MS"/>
      <family val="2"/>
    </font>
    <font>
      <sz val="7"/>
      <color rgb="FF1D2129"/>
      <name val="Arial"/>
      <family val="2"/>
    </font>
    <font>
      <u/>
      <sz val="9"/>
      <color indexed="12"/>
      <name val="Trebuchet MS"/>
      <family val="2"/>
    </font>
    <font>
      <u/>
      <sz val="8"/>
      <color indexed="12"/>
      <name val="Arial"/>
      <family val="2"/>
    </font>
    <font>
      <sz val="8"/>
      <color rgb="FF000000"/>
      <name val="Trebuchet MS"/>
      <family val="2"/>
    </font>
    <font>
      <sz val="8"/>
      <color rgb="FF000000"/>
      <name val="Calibri"/>
      <family val="2"/>
    </font>
    <font>
      <sz val="8"/>
      <color theme="1"/>
      <name val="Trebuchet MS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FF"/>
        <bgColor indexed="64"/>
      </patternFill>
    </fill>
  </fills>
  <borders count="5">
    <border>
      <left/>
      <right/>
      <top/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7">
    <xf numFmtId="0" fontId="0" fillId="0" borderId="0" xfId="0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14" fontId="17" fillId="3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7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4" fontId="5" fillId="0" borderId="1" xfId="0" quotePrefix="1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vertical="top" wrapText="1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quotePrefix="1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righ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0" borderId="2" xfId="0" applyFont="1" applyBorder="1"/>
    <xf numFmtId="0" fontId="5" fillId="0" borderId="2" xfId="0" quotePrefix="1" applyFont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14" fontId="5" fillId="0" borderId="2" xfId="2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14" fontId="5" fillId="6" borderId="2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14" fontId="4" fillId="6" borderId="2" xfId="0" applyNumberFormat="1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center" wrapText="1"/>
    </xf>
    <xf numFmtId="49" fontId="4" fillId="6" borderId="0" xfId="0" applyNumberFormat="1" applyFont="1" applyFill="1" applyAlignment="1">
      <alignment horizontal="center" vertical="center" wrapText="1"/>
    </xf>
    <xf numFmtId="14" fontId="4" fillId="6" borderId="0" xfId="0" applyNumberFormat="1" applyFont="1" applyFill="1" applyAlignment="1">
      <alignment horizontal="left" vertical="center" wrapText="1"/>
    </xf>
    <xf numFmtId="0" fontId="13" fillId="6" borderId="0" xfId="0" applyFont="1" applyFill="1" applyAlignment="1">
      <alignment vertical="top" wrapText="1"/>
    </xf>
    <xf numFmtId="0" fontId="19" fillId="6" borderId="2" xfId="0" applyFont="1" applyFill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center"/>
    </xf>
    <xf numFmtId="0" fontId="4" fillId="0" borderId="2" xfId="2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5" fillId="5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2" fillId="0" borderId="0" xfId="0" applyFont="1"/>
    <xf numFmtId="0" fontId="21" fillId="0" borderId="0" xfId="0" applyFont="1"/>
    <xf numFmtId="14" fontId="5" fillId="7" borderId="1" xfId="0" applyNumberFormat="1" applyFont="1" applyFill="1" applyBorder="1" applyAlignment="1">
      <alignment horizontal="left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20" fillId="7" borderId="1" xfId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2" fontId="4" fillId="6" borderId="2" xfId="0" applyNumberFormat="1" applyFont="1" applyFill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left" vertical="top"/>
    </xf>
    <xf numFmtId="2" fontId="5" fillId="6" borderId="2" xfId="0" applyNumberFormat="1" applyFont="1" applyFill="1" applyBorder="1" applyAlignment="1">
      <alignment horizontal="left" vertical="top"/>
    </xf>
    <xf numFmtId="2" fontId="5" fillId="6" borderId="2" xfId="0" applyNumberFormat="1" applyFont="1" applyFill="1" applyBorder="1" applyAlignment="1">
      <alignment horizontal="left" vertical="top" wrapText="1"/>
    </xf>
    <xf numFmtId="2" fontId="5" fillId="0" borderId="0" xfId="0" applyNumberFormat="1" applyFont="1" applyAlignment="1">
      <alignment horizontal="left" vertical="top" wrapText="1"/>
    </xf>
    <xf numFmtId="0" fontId="20" fillId="0" borderId="1" xfId="1" applyFont="1" applyFill="1" applyBorder="1" applyAlignment="1" applyProtection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 wrapText="1"/>
    </xf>
    <xf numFmtId="0" fontId="20" fillId="0" borderId="1" xfId="1" applyNumberFormat="1" applyFont="1" applyFill="1" applyBorder="1" applyAlignment="1" applyProtection="1">
      <alignment horizontal="left" vertical="center" wrapText="1"/>
    </xf>
    <xf numFmtId="0" fontId="20" fillId="0" borderId="2" xfId="1" applyFont="1" applyFill="1" applyBorder="1" applyAlignment="1" applyProtection="1">
      <alignment horizontal="left" vertical="top" wrapText="1"/>
    </xf>
    <xf numFmtId="0" fontId="5" fillId="7" borderId="2" xfId="0" applyFont="1" applyFill="1" applyBorder="1" applyAlignment="1">
      <alignment horizontal="left" vertical="top" wrapText="1"/>
    </xf>
    <xf numFmtId="2" fontId="5" fillId="7" borderId="2" xfId="0" applyNumberFormat="1" applyFont="1" applyFill="1" applyBorder="1" applyAlignment="1">
      <alignment horizontal="left" vertical="top" wrapText="1"/>
    </xf>
    <xf numFmtId="14" fontId="5" fillId="7" borderId="2" xfId="0" applyNumberFormat="1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14" fontId="5" fillId="8" borderId="1" xfId="0" applyNumberFormat="1" applyFont="1" applyFill="1" applyBorder="1" applyAlignment="1">
      <alignment horizontal="left" vertical="center" wrapText="1"/>
    </xf>
    <xf numFmtId="0" fontId="20" fillId="8" borderId="1" xfId="1" applyFont="1" applyFill="1" applyBorder="1" applyAlignment="1" applyProtection="1">
      <alignment horizontal="left" vertical="center" wrapText="1"/>
    </xf>
    <xf numFmtId="0" fontId="5" fillId="8" borderId="0" xfId="0" applyFont="1" applyFill="1" applyAlignment="1">
      <alignment horizontal="left" vertical="center"/>
    </xf>
    <xf numFmtId="0" fontId="5" fillId="8" borderId="0" xfId="0" applyFont="1" applyFill="1" applyAlignment="1">
      <alignment horizontal="left" vertical="center" wrapText="1"/>
    </xf>
    <xf numFmtId="0" fontId="23" fillId="8" borderId="1" xfId="1" applyFont="1" applyFill="1" applyBorder="1" applyAlignment="1" applyProtection="1">
      <alignment horizontal="left" vertical="center" wrapText="1"/>
    </xf>
    <xf numFmtId="0" fontId="5" fillId="8" borderId="2" xfId="0" applyFont="1" applyFill="1" applyBorder="1" applyAlignment="1">
      <alignment horizontal="left" vertical="top" wrapText="1"/>
    </xf>
    <xf numFmtId="2" fontId="5" fillId="8" borderId="2" xfId="0" applyNumberFormat="1" applyFont="1" applyFill="1" applyBorder="1" applyAlignment="1">
      <alignment horizontal="left" vertical="top" wrapText="1"/>
    </xf>
    <xf numFmtId="14" fontId="5" fillId="8" borderId="2" xfId="0" applyNumberFormat="1" applyFont="1" applyFill="1" applyBorder="1" applyAlignment="1">
      <alignment horizontal="left" vertical="top" wrapText="1"/>
    </xf>
    <xf numFmtId="0" fontId="23" fillId="8" borderId="2" xfId="1" applyFont="1" applyFill="1" applyBorder="1" applyAlignment="1" applyProtection="1">
      <alignment horizontal="left" vertical="top" wrapText="1"/>
    </xf>
    <xf numFmtId="0" fontId="5" fillId="8" borderId="0" xfId="0" applyFont="1" applyFill="1" applyAlignment="1">
      <alignment horizontal="left" vertical="top" wrapText="1"/>
    </xf>
    <xf numFmtId="0" fontId="5" fillId="8" borderId="0" xfId="0" applyFont="1" applyFill="1" applyAlignment="1">
      <alignment horizontal="left" vertical="top"/>
    </xf>
    <xf numFmtId="0" fontId="22" fillId="8" borderId="2" xfId="1" applyFont="1" applyFill="1" applyBorder="1" applyAlignment="1" applyProtection="1">
      <alignment horizontal="left" vertical="top" wrapText="1"/>
    </xf>
    <xf numFmtId="0" fontId="20" fillId="8" borderId="2" xfId="1" applyFont="1" applyFill="1" applyBorder="1" applyAlignment="1" applyProtection="1">
      <alignment horizontal="left" vertical="top" wrapText="1"/>
    </xf>
    <xf numFmtId="14" fontId="5" fillId="7" borderId="2" xfId="0" quotePrefix="1" applyNumberFormat="1" applyFont="1" applyFill="1" applyBorder="1" applyAlignment="1">
      <alignment horizontal="left" vertical="top" wrapText="1"/>
    </xf>
    <xf numFmtId="0" fontId="5" fillId="7" borderId="2" xfId="2" applyFont="1" applyFill="1" applyBorder="1" applyAlignment="1">
      <alignment horizontal="left" vertical="top" wrapText="1"/>
    </xf>
    <xf numFmtId="14" fontId="5" fillId="7" borderId="2" xfId="2" applyNumberFormat="1" applyFont="1" applyFill="1" applyBorder="1" applyAlignment="1">
      <alignment horizontal="left" vertical="top" wrapText="1"/>
    </xf>
    <xf numFmtId="2" fontId="5" fillId="7" borderId="2" xfId="2" applyNumberFormat="1" applyFont="1" applyFill="1" applyBorder="1" applyAlignment="1">
      <alignment horizontal="left" vertical="top" wrapText="1"/>
    </xf>
    <xf numFmtId="165" fontId="5" fillId="7" borderId="2" xfId="2" applyNumberFormat="1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center"/>
    </xf>
    <xf numFmtId="0" fontId="5" fillId="7" borderId="1" xfId="2" applyFont="1" applyFill="1" applyBorder="1" applyAlignment="1">
      <alignment horizontal="left" vertical="center" wrapText="1"/>
    </xf>
    <xf numFmtId="49" fontId="5" fillId="7" borderId="1" xfId="2" applyNumberFormat="1" applyFont="1" applyFill="1" applyBorder="1" applyAlignment="1">
      <alignment horizontal="center" vertical="center" wrapText="1"/>
    </xf>
    <xf numFmtId="14" fontId="5" fillId="7" borderId="1" xfId="2" applyNumberFormat="1" applyFont="1" applyFill="1" applyBorder="1" applyAlignment="1">
      <alignment horizontal="left" vertical="center" wrapText="1"/>
    </xf>
    <xf numFmtId="2" fontId="4" fillId="7" borderId="2" xfId="2" applyNumberFormat="1" applyFont="1" applyFill="1" applyBorder="1" applyAlignment="1">
      <alignment horizontal="left" vertical="top" wrapText="1"/>
    </xf>
    <xf numFmtId="0" fontId="20" fillId="7" borderId="2" xfId="1" applyFont="1" applyFill="1" applyBorder="1" applyAlignment="1" applyProtection="1"/>
    <xf numFmtId="0" fontId="5" fillId="7" borderId="1" xfId="0" applyFont="1" applyFill="1" applyBorder="1" applyAlignment="1">
      <alignment vertical="center" wrapText="1"/>
    </xf>
    <xf numFmtId="166" fontId="5" fillId="7" borderId="2" xfId="0" applyNumberFormat="1" applyFont="1" applyFill="1" applyBorder="1" applyAlignment="1">
      <alignment horizontal="left" vertical="top"/>
    </xf>
    <xf numFmtId="14" fontId="5" fillId="7" borderId="2" xfId="0" applyNumberFormat="1" applyFont="1" applyFill="1" applyBorder="1" applyAlignment="1">
      <alignment horizontal="left" vertical="top"/>
    </xf>
    <xf numFmtId="0" fontId="5" fillId="7" borderId="2" xfId="0" applyFont="1" applyFill="1" applyBorder="1" applyAlignment="1">
      <alignment horizontal="left" wrapText="1"/>
    </xf>
    <xf numFmtId="0" fontId="25" fillId="0" borderId="0" xfId="0" applyFont="1"/>
    <xf numFmtId="0" fontId="24" fillId="7" borderId="0" xfId="0" applyFont="1" applyFill="1"/>
    <xf numFmtId="49" fontId="5" fillId="7" borderId="2" xfId="0" applyNumberFormat="1" applyFont="1" applyFill="1" applyBorder="1" applyAlignment="1">
      <alignment horizontal="left" vertical="top" wrapText="1"/>
    </xf>
    <xf numFmtId="0" fontId="26" fillId="7" borderId="1" xfId="1" applyFont="1" applyFill="1" applyBorder="1" applyAlignment="1" applyProtection="1">
      <alignment horizontal="left" vertical="center" wrapText="1"/>
    </xf>
    <xf numFmtId="21" fontId="5" fillId="7" borderId="2" xfId="0" applyNumberFormat="1" applyFont="1" applyFill="1" applyBorder="1" applyAlignment="1">
      <alignment horizontal="left" vertical="top" wrapText="1"/>
    </xf>
    <xf numFmtId="0" fontId="27" fillId="7" borderId="0" xfId="0" applyFont="1" applyFill="1" applyAlignment="1">
      <alignment horizontal="left" wrapText="1"/>
    </xf>
    <xf numFmtId="166" fontId="5" fillId="8" borderId="2" xfId="0" applyNumberFormat="1" applyFont="1" applyFill="1" applyBorder="1" applyAlignment="1">
      <alignment horizontal="left" vertical="top"/>
    </xf>
    <xf numFmtId="14" fontId="5" fillId="8" borderId="2" xfId="0" applyNumberFormat="1" applyFont="1" applyFill="1" applyBorder="1" applyAlignment="1">
      <alignment horizontal="left" vertical="top"/>
    </xf>
    <xf numFmtId="0" fontId="5" fillId="8" borderId="2" xfId="0" applyFont="1" applyFill="1" applyBorder="1" applyAlignment="1">
      <alignment horizontal="left" wrapText="1"/>
    </xf>
    <xf numFmtId="0" fontId="24" fillId="8" borderId="4" xfId="0" applyFont="1" applyFill="1" applyBorder="1" applyAlignment="1">
      <alignment vertical="top" wrapText="1"/>
    </xf>
    <xf numFmtId="2" fontId="5" fillId="7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14" fontId="5" fillId="9" borderId="1" xfId="0" applyNumberFormat="1" applyFont="1" applyFill="1" applyBorder="1" applyAlignment="1">
      <alignment horizontal="left" vertical="center" wrapText="1"/>
    </xf>
    <xf numFmtId="0" fontId="20" fillId="7" borderId="2" xfId="1" applyFont="1" applyFill="1" applyBorder="1" applyAlignment="1" applyProtection="1">
      <alignment horizontal="left" vertical="top" wrapText="1"/>
    </xf>
    <xf numFmtId="0" fontId="5" fillId="7" borderId="0" xfId="0" applyFont="1" applyFill="1"/>
    <xf numFmtId="0" fontId="5" fillId="10" borderId="1" xfId="0" applyFont="1" applyFill="1" applyBorder="1" applyAlignment="1">
      <alignment horizontal="left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14" fontId="5" fillId="10" borderId="1" xfId="0" applyNumberFormat="1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wrapText="1"/>
    </xf>
    <xf numFmtId="0" fontId="4" fillId="11" borderId="1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left" vertical="center"/>
    </xf>
    <xf numFmtId="0" fontId="5" fillId="8" borderId="1" xfId="0" applyFont="1" applyFill="1" applyBorder="1" applyAlignment="1">
      <alignment vertical="center" wrapText="1"/>
    </xf>
    <xf numFmtId="0" fontId="24" fillId="8" borderId="0" xfId="0" applyFont="1" applyFill="1" applyAlignment="1">
      <alignment vertical="top" wrapText="1"/>
    </xf>
    <xf numFmtId="0" fontId="24" fillId="8" borderId="2" xfId="0" applyFont="1" applyFill="1" applyBorder="1" applyAlignment="1">
      <alignment vertical="top" wrapText="1"/>
    </xf>
    <xf numFmtId="0" fontId="27" fillId="7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vertical="center" wrapText="1"/>
    </xf>
    <xf numFmtId="0" fontId="14" fillId="6" borderId="0" xfId="0" applyFont="1" applyFill="1" applyAlignment="1">
      <alignment horizontal="left" vertical="top" wrapText="1"/>
    </xf>
    <xf numFmtId="0" fontId="15" fillId="6" borderId="0" xfId="0" applyFont="1" applyFill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2" fillId="6" borderId="0" xfId="0" applyFont="1" applyFill="1" applyAlignment="1">
      <alignment horizontal="left" vertical="top" wrapText="1"/>
    </xf>
    <xf numFmtId="0" fontId="0" fillId="6" borderId="0" xfId="0" applyFill="1" applyAlignment="1">
      <alignment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results/results.aspx?meetingid=235439&amp;event=Dec&amp;venue=Arona%2c+ESP&amp;date=3-Jun-18" TargetMode="External"/><Relationship Id="rId3" Type="http://schemas.openxmlformats.org/officeDocument/2006/relationships/hyperlink" Target="https://www.thepowerof10.info/results/results.aspx?meetingid=23549" TargetMode="External"/><Relationship Id="rId7" Type="http://schemas.openxmlformats.org/officeDocument/2006/relationships/hyperlink" Target="https://www.thepowerof10.info/results/results.aspx?meetingid=230081&amp;event=HepI&amp;venue=Madrid%2c+ESP&amp;date=28-Jan-1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hepowerof10.info/results/results.aspx?meetingid=234047" TargetMode="External"/><Relationship Id="rId1" Type="http://schemas.openxmlformats.org/officeDocument/2006/relationships/hyperlink" Target="https://www.thepowerof10.info/results/results.aspx?meetingid=234043" TargetMode="External"/><Relationship Id="rId6" Type="http://schemas.openxmlformats.org/officeDocument/2006/relationships/hyperlink" Target="https://www.thepowerof10.info/results/results.aspx?meetingid=188889&amp;event=PV&amp;venue=Bedford&amp;date=30-Apr-17" TargetMode="External"/><Relationship Id="rId11" Type="http://schemas.openxmlformats.org/officeDocument/2006/relationships/hyperlink" Target="https://www.thepowerof10.info/results/results.aspx?meetingid=166068&amp;event=5000&amp;venue=Glasgow&amp;date=29-Jul-16" TargetMode="External"/><Relationship Id="rId5" Type="http://schemas.openxmlformats.org/officeDocument/2006/relationships/hyperlink" Target="https://www.thepowerof10.info/results/results.aspx?meetingid=189818&amp;event=PV&amp;venue=Emirates+Arena&amp;date=25-Feb-17" TargetMode="External"/><Relationship Id="rId10" Type="http://schemas.openxmlformats.org/officeDocument/2006/relationships/hyperlink" Target="https://www.thepowerof10.info/results/results.aspx?meetingid=200345&amp;event=3000&amp;date=2-Jun-17" TargetMode="External"/><Relationship Id="rId4" Type="http://schemas.openxmlformats.org/officeDocument/2006/relationships/hyperlink" Target="https://www.thepowerof10.info/results/results.aspx?meetingid=224196&amp;event=2000SC&amp;date=17-Jun-18" TargetMode="External"/><Relationship Id="rId9" Type="http://schemas.openxmlformats.org/officeDocument/2006/relationships/hyperlink" Target="https://www.thepowerof10.info/results/results.aspx?meetingid=216738&amp;event=3000&amp;date=7-Jan-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owerof10.info/results/results.aspx?meetingid=202010&amp;event=TJ&amp;venue=Bedford&amp;date=17-Jun-17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thepowerof10.info/results/results.aspx?meetingid=243257&amp;event=HT4K&amp;date=6-Jun-18" TargetMode="External"/><Relationship Id="rId1" Type="http://schemas.openxmlformats.org/officeDocument/2006/relationships/hyperlink" Target="https://www.thepowerof10.info/results/results.aspx?meetingid=221513&amp;event=SP4K&amp;date=6-Jan-18" TargetMode="External"/><Relationship Id="rId6" Type="http://schemas.openxmlformats.org/officeDocument/2006/relationships/hyperlink" Target="https://www.thepowerof10.info/results/results.aspx?meetingid=188966&amp;event=800&amp;date=29-Aug-17" TargetMode="External"/><Relationship Id="rId5" Type="http://schemas.openxmlformats.org/officeDocument/2006/relationships/hyperlink" Target="https://www.thepowerof10.info/results/results.aspx?meetingid=234605&amp;pagenum=2" TargetMode="External"/><Relationship Id="rId4" Type="http://schemas.openxmlformats.org/officeDocument/2006/relationships/hyperlink" Target="https://www.thepowerof10.info/results/results.aspx?meetingid=234620&amp;event=1500SCW&amp;date=1-Jul-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5"/>
  <sheetViews>
    <sheetView showGridLines="0" tabSelected="1" zoomScale="110" zoomScaleNormal="110" workbookViewId="0">
      <pane ySplit="2" topLeftCell="A3" activePane="bottomLeft" state="frozen"/>
      <selection activeCell="A3" sqref="A3"/>
      <selection pane="bottomLeft" activeCell="I20" sqref="I20"/>
    </sheetView>
  </sheetViews>
  <sheetFormatPr defaultColWidth="8.85546875" defaultRowHeight="15" x14ac:dyDescent="0.2"/>
  <cols>
    <col min="1" max="1" width="14.7109375" style="8" customWidth="1"/>
    <col min="2" max="2" width="11.140625" style="9" customWidth="1"/>
    <col min="3" max="3" width="25.7109375" style="8" customWidth="1"/>
    <col min="4" max="4" width="13.42578125" style="10" customWidth="1"/>
    <col min="5" max="5" width="19" style="8" customWidth="1"/>
    <col min="6" max="6" width="26.42578125" style="8" customWidth="1"/>
    <col min="7" max="7" width="41.140625" style="93" customWidth="1"/>
    <col min="8" max="16384" width="8.85546875" style="11"/>
  </cols>
  <sheetData>
    <row r="1" spans="1:10" s="4" customFormat="1" ht="26.25" thickBot="1" x14ac:dyDescent="0.25">
      <c r="A1" s="176" t="s">
        <v>654</v>
      </c>
      <c r="B1" s="177"/>
      <c r="C1" s="177"/>
      <c r="D1" s="179" t="s">
        <v>1322</v>
      </c>
      <c r="E1" s="180"/>
      <c r="F1" s="94" t="s">
        <v>964</v>
      </c>
      <c r="G1" s="91"/>
      <c r="H1" s="71">
        <v>28</v>
      </c>
      <c r="I1" s="71">
        <v>2</v>
      </c>
      <c r="J1" s="71">
        <v>25</v>
      </c>
    </row>
    <row r="2" spans="1:10" s="5" customFormat="1" ht="27" x14ac:dyDescent="0.2">
      <c r="A2" s="73" t="s">
        <v>0</v>
      </c>
      <c r="B2" s="74" t="s">
        <v>1</v>
      </c>
      <c r="C2" s="73" t="s">
        <v>2</v>
      </c>
      <c r="D2" s="75" t="str">
        <f>"last updated " &amp; H1&amp;"/"&amp;I1&amp;"/"&amp;J1</f>
        <v>last updated 28/2/25</v>
      </c>
      <c r="E2" s="73" t="s">
        <v>4</v>
      </c>
      <c r="F2" s="73" t="s">
        <v>5</v>
      </c>
      <c r="G2" s="73" t="s">
        <v>6</v>
      </c>
      <c r="H2" s="5" t="str">
        <f>H1&amp;"/"&amp;I1&amp;"/"&amp;J1</f>
        <v>28/2/25</v>
      </c>
      <c r="I2" s="78"/>
    </row>
    <row r="3" spans="1:10" s="5" customFormat="1" ht="13.5" x14ac:dyDescent="0.2">
      <c r="A3" s="24" t="s">
        <v>976</v>
      </c>
      <c r="B3" s="25"/>
      <c r="C3" s="26"/>
      <c r="D3" s="27"/>
      <c r="E3" s="26"/>
      <c r="F3" s="26"/>
      <c r="G3" s="26"/>
      <c r="H3" s="6"/>
    </row>
    <row r="4" spans="1:10" s="5" customFormat="1" ht="13.5" x14ac:dyDescent="0.2">
      <c r="A4" s="28" t="s">
        <v>13</v>
      </c>
      <c r="B4" s="29" t="s">
        <v>698</v>
      </c>
      <c r="C4" s="28" t="s">
        <v>309</v>
      </c>
      <c r="D4" s="30">
        <v>38367</v>
      </c>
      <c r="E4" s="28" t="s">
        <v>528</v>
      </c>
      <c r="F4" s="28" t="s">
        <v>198</v>
      </c>
      <c r="G4" s="26"/>
      <c r="H4" s="6"/>
    </row>
    <row r="5" spans="1:10" s="7" customFormat="1" ht="13.5" x14ac:dyDescent="0.2">
      <c r="A5" s="28" t="s">
        <v>15</v>
      </c>
      <c r="B5" s="29" t="s">
        <v>699</v>
      </c>
      <c r="C5" s="28" t="s">
        <v>309</v>
      </c>
      <c r="D5" s="30">
        <v>38752</v>
      </c>
      <c r="E5" s="28" t="s">
        <v>528</v>
      </c>
      <c r="F5" s="28" t="s">
        <v>369</v>
      </c>
      <c r="G5" s="28"/>
    </row>
    <row r="6" spans="1:10" s="7" customFormat="1" ht="13.5" x14ac:dyDescent="0.2">
      <c r="A6" s="28" t="s">
        <v>16</v>
      </c>
      <c r="B6" s="29" t="s">
        <v>700</v>
      </c>
      <c r="C6" s="28" t="s">
        <v>439</v>
      </c>
      <c r="D6" s="30">
        <v>39485</v>
      </c>
      <c r="E6" s="28" t="s">
        <v>528</v>
      </c>
      <c r="F6" s="28" t="s">
        <v>191</v>
      </c>
      <c r="G6" s="28" t="s">
        <v>95</v>
      </c>
    </row>
    <row r="7" spans="1:10" s="4" customFormat="1" ht="13.5" x14ac:dyDescent="0.2">
      <c r="A7" s="31" t="s">
        <v>20</v>
      </c>
      <c r="B7" s="29" t="s">
        <v>701</v>
      </c>
      <c r="C7" s="31" t="s">
        <v>245</v>
      </c>
      <c r="D7" s="30">
        <v>35824</v>
      </c>
      <c r="E7" s="31" t="s">
        <v>528</v>
      </c>
      <c r="F7" s="31" t="s">
        <v>191</v>
      </c>
      <c r="G7" s="31" t="s">
        <v>95</v>
      </c>
    </row>
    <row r="8" spans="1:10" s="4" customFormat="1" ht="13.5" x14ac:dyDescent="0.3">
      <c r="A8" s="86"/>
      <c r="B8" s="90" t="s">
        <v>1154</v>
      </c>
      <c r="C8" s="86" t="s">
        <v>1155</v>
      </c>
      <c r="D8" s="89">
        <v>43856</v>
      </c>
      <c r="E8" s="86" t="s">
        <v>1073</v>
      </c>
      <c r="F8" s="149" t="s">
        <v>1156</v>
      </c>
      <c r="G8" s="86" t="s">
        <v>1158</v>
      </c>
    </row>
    <row r="9" spans="1:10" s="122" customFormat="1" ht="13.5" x14ac:dyDescent="0.2">
      <c r="A9" s="86" t="s">
        <v>1074</v>
      </c>
      <c r="B9" s="90" t="s">
        <v>1118</v>
      </c>
      <c r="C9" s="86" t="s">
        <v>1072</v>
      </c>
      <c r="D9" s="89">
        <v>43477</v>
      </c>
      <c r="E9" s="86" t="s">
        <v>1120</v>
      </c>
      <c r="F9" s="86" t="s">
        <v>1119</v>
      </c>
      <c r="G9" s="92"/>
    </row>
    <row r="10" spans="1:10" s="122" customFormat="1" ht="13.5" x14ac:dyDescent="0.2">
      <c r="A10" s="86"/>
      <c r="B10" s="90" t="s">
        <v>1171</v>
      </c>
      <c r="C10" s="86" t="s">
        <v>1072</v>
      </c>
      <c r="D10" s="89">
        <v>43868</v>
      </c>
      <c r="E10" s="86" t="s">
        <v>1172</v>
      </c>
      <c r="F10" s="86" t="s">
        <v>1173</v>
      </c>
      <c r="G10" s="151" t="s">
        <v>1174</v>
      </c>
    </row>
    <row r="11" spans="1:10" s="4" customFormat="1" ht="13.5" x14ac:dyDescent="0.2">
      <c r="A11" s="31" t="s">
        <v>23</v>
      </c>
      <c r="B11" s="29" t="s">
        <v>702</v>
      </c>
      <c r="C11" s="31" t="s">
        <v>329</v>
      </c>
      <c r="D11" s="30">
        <v>40215</v>
      </c>
      <c r="E11" s="31" t="s">
        <v>357</v>
      </c>
      <c r="F11" s="31" t="s">
        <v>614</v>
      </c>
      <c r="G11" s="31" t="s">
        <v>277</v>
      </c>
    </row>
    <row r="12" spans="1:10" s="4" customFormat="1" ht="13.5" x14ac:dyDescent="0.2">
      <c r="A12" s="31" t="s">
        <v>665</v>
      </c>
      <c r="B12" s="29" t="s">
        <v>703</v>
      </c>
      <c r="C12" s="31" t="s">
        <v>262</v>
      </c>
      <c r="D12" s="30">
        <v>38395</v>
      </c>
      <c r="E12" s="31" t="s">
        <v>528</v>
      </c>
      <c r="F12" s="31" t="s">
        <v>341</v>
      </c>
      <c r="G12" s="31"/>
    </row>
    <row r="13" spans="1:10" s="4" customFormat="1" ht="13.5" x14ac:dyDescent="0.2">
      <c r="A13" s="31" t="s">
        <v>662</v>
      </c>
      <c r="B13" s="29" t="s">
        <v>744</v>
      </c>
      <c r="C13" s="31" t="s">
        <v>743</v>
      </c>
      <c r="D13" s="30">
        <v>40951</v>
      </c>
      <c r="E13" s="31" t="s">
        <v>528</v>
      </c>
      <c r="F13" s="28" t="s">
        <v>745</v>
      </c>
      <c r="G13" s="31" t="s">
        <v>358</v>
      </c>
      <c r="H13" s="3"/>
    </row>
    <row r="14" spans="1:10" s="84" customFormat="1" ht="13.5" x14ac:dyDescent="0.2">
      <c r="A14" s="80" t="s">
        <v>663</v>
      </c>
      <c r="B14" s="81" t="s">
        <v>1005</v>
      </c>
      <c r="C14" s="80" t="s">
        <v>743</v>
      </c>
      <c r="D14" s="82">
        <v>42087</v>
      </c>
      <c r="E14" s="80" t="s">
        <v>1006</v>
      </c>
      <c r="F14" s="85"/>
      <c r="G14" s="80"/>
    </row>
    <row r="15" spans="1:10" s="4" customFormat="1" ht="13.5" x14ac:dyDescent="0.2">
      <c r="A15" s="31" t="s">
        <v>930</v>
      </c>
      <c r="B15" s="29" t="s">
        <v>931</v>
      </c>
      <c r="C15" s="31" t="s">
        <v>333</v>
      </c>
      <c r="D15" s="30">
        <v>41700</v>
      </c>
      <c r="E15" s="31" t="s">
        <v>816</v>
      </c>
      <c r="F15" s="28" t="s">
        <v>745</v>
      </c>
      <c r="G15" s="31"/>
    </row>
    <row r="16" spans="1:10" s="4" customFormat="1" ht="13.5" x14ac:dyDescent="0.2">
      <c r="A16" s="24" t="s">
        <v>576</v>
      </c>
      <c r="B16" s="29"/>
      <c r="C16" s="31"/>
      <c r="D16" s="30"/>
      <c r="E16" s="31"/>
      <c r="F16" s="31"/>
      <c r="G16" s="31"/>
    </row>
    <row r="17" spans="1:8" s="4" customFormat="1" ht="13.5" x14ac:dyDescent="0.2">
      <c r="A17" s="31" t="s">
        <v>13</v>
      </c>
      <c r="B17" s="29" t="s">
        <v>324</v>
      </c>
      <c r="C17" s="31" t="s">
        <v>309</v>
      </c>
      <c r="D17" s="30">
        <v>38144</v>
      </c>
      <c r="E17" s="31" t="s">
        <v>325</v>
      </c>
      <c r="F17" s="31" t="s">
        <v>609</v>
      </c>
      <c r="G17" s="31"/>
    </row>
    <row r="18" spans="1:8" s="4" customFormat="1" ht="13.5" x14ac:dyDescent="0.2">
      <c r="A18" s="24" t="s">
        <v>12</v>
      </c>
      <c r="B18" s="29"/>
      <c r="C18" s="31"/>
      <c r="D18" s="30"/>
      <c r="E18" s="31"/>
      <c r="F18" s="31"/>
      <c r="G18" s="31"/>
      <c r="H18" s="3"/>
    </row>
    <row r="19" spans="1:8" s="4" customFormat="1" ht="13.5" x14ac:dyDescent="0.2">
      <c r="A19" s="31" t="s">
        <v>13</v>
      </c>
      <c r="B19" s="29" t="s">
        <v>602</v>
      </c>
      <c r="C19" s="31" t="s">
        <v>264</v>
      </c>
      <c r="D19" s="30">
        <v>32377</v>
      </c>
      <c r="E19" s="31" t="s">
        <v>615</v>
      </c>
      <c r="F19" s="31" t="s">
        <v>8</v>
      </c>
      <c r="G19" s="31"/>
      <c r="H19" s="3"/>
    </row>
    <row r="20" spans="1:8" s="122" customFormat="1" ht="15.75" customHeight="1" x14ac:dyDescent="0.2">
      <c r="A20" s="118" t="s">
        <v>1053</v>
      </c>
      <c r="B20" s="119" t="s">
        <v>1050</v>
      </c>
      <c r="C20" s="118" t="s">
        <v>1054</v>
      </c>
      <c r="D20" s="120">
        <v>43226</v>
      </c>
      <c r="E20" s="118" t="s">
        <v>1052</v>
      </c>
      <c r="F20" s="118" t="s">
        <v>1055</v>
      </c>
      <c r="G20" s="121" t="s">
        <v>1051</v>
      </c>
      <c r="H20" s="123"/>
    </row>
    <row r="21" spans="1:8" s="4" customFormat="1" ht="13.5" x14ac:dyDescent="0.2">
      <c r="A21" s="31" t="s">
        <v>15</v>
      </c>
      <c r="B21" s="29" t="s">
        <v>266</v>
      </c>
      <c r="C21" s="31" t="s">
        <v>265</v>
      </c>
      <c r="D21" s="30">
        <v>36757</v>
      </c>
      <c r="E21" s="31" t="s">
        <v>297</v>
      </c>
      <c r="F21" s="31" t="s">
        <v>169</v>
      </c>
      <c r="G21" s="31"/>
      <c r="H21" s="3"/>
    </row>
    <row r="22" spans="1:8" s="4" customFormat="1" ht="13.5" x14ac:dyDescent="0.2">
      <c r="A22" s="31" t="s">
        <v>16</v>
      </c>
      <c r="B22" s="29" t="s">
        <v>127</v>
      </c>
      <c r="C22" s="31" t="s">
        <v>546</v>
      </c>
      <c r="D22" s="30">
        <v>36338</v>
      </c>
      <c r="E22" s="31" t="s">
        <v>297</v>
      </c>
      <c r="F22" s="31" t="s">
        <v>37</v>
      </c>
      <c r="G22" s="31"/>
      <c r="H22" s="3"/>
    </row>
    <row r="23" spans="1:8" s="4" customFormat="1" ht="13.5" x14ac:dyDescent="0.2">
      <c r="A23" s="31"/>
      <c r="B23" s="29" t="s">
        <v>453</v>
      </c>
      <c r="C23" s="31" t="s">
        <v>439</v>
      </c>
      <c r="D23" s="30">
        <v>39613</v>
      </c>
      <c r="E23" s="31" t="s">
        <v>325</v>
      </c>
      <c r="F23" s="31" t="s">
        <v>191</v>
      </c>
      <c r="G23" s="31" t="s">
        <v>358</v>
      </c>
      <c r="H23" s="3"/>
    </row>
    <row r="24" spans="1:8" s="4" customFormat="1" ht="13.5" x14ac:dyDescent="0.2">
      <c r="A24" s="86" t="s">
        <v>20</v>
      </c>
      <c r="B24" s="90" t="s">
        <v>1121</v>
      </c>
      <c r="C24" s="86" t="s">
        <v>1122</v>
      </c>
      <c r="D24" s="89">
        <v>43670</v>
      </c>
      <c r="E24" s="86" t="s">
        <v>297</v>
      </c>
      <c r="F24" s="86" t="s">
        <v>1123</v>
      </c>
      <c r="G24" s="86" t="s">
        <v>343</v>
      </c>
      <c r="H24" s="3"/>
    </row>
    <row r="25" spans="1:8" s="4" customFormat="1" ht="13.5" x14ac:dyDescent="0.2">
      <c r="A25" s="31"/>
      <c r="B25" s="29" t="s">
        <v>199</v>
      </c>
      <c r="C25" s="31" t="s">
        <v>546</v>
      </c>
      <c r="D25" s="30">
        <v>37143</v>
      </c>
      <c r="E25" s="31" t="s">
        <v>297</v>
      </c>
      <c r="F25" s="31" t="s">
        <v>200</v>
      </c>
      <c r="G25" s="31"/>
      <c r="H25" s="3"/>
    </row>
    <row r="26" spans="1:8" s="4" customFormat="1" ht="13.5" x14ac:dyDescent="0.2">
      <c r="A26" s="31"/>
      <c r="B26" s="29">
        <v>11.2</v>
      </c>
      <c r="C26" s="31" t="s">
        <v>245</v>
      </c>
      <c r="D26" s="30">
        <v>36034</v>
      </c>
      <c r="E26" s="31" t="s">
        <v>216</v>
      </c>
      <c r="F26" s="31" t="s">
        <v>14</v>
      </c>
      <c r="G26" s="31"/>
      <c r="H26" s="3"/>
    </row>
    <row r="27" spans="1:8" s="4" customFormat="1" ht="13.5" x14ac:dyDescent="0.2">
      <c r="A27" s="86" t="s">
        <v>22</v>
      </c>
      <c r="B27" s="90" t="s">
        <v>1124</v>
      </c>
      <c r="C27" s="86" t="s">
        <v>1072</v>
      </c>
      <c r="D27" s="89">
        <v>43632</v>
      </c>
      <c r="E27" s="86" t="s">
        <v>325</v>
      </c>
      <c r="F27" s="86" t="s">
        <v>1125</v>
      </c>
      <c r="G27" s="86"/>
      <c r="H27" s="3"/>
    </row>
    <row r="28" spans="1:8" s="4" customFormat="1" ht="13.5" x14ac:dyDescent="0.2">
      <c r="A28" s="118" t="s">
        <v>1204</v>
      </c>
      <c r="B28" s="160" t="s">
        <v>1208</v>
      </c>
      <c r="C28" s="159" t="s">
        <v>1072</v>
      </c>
      <c r="D28" s="161">
        <v>44696</v>
      </c>
      <c r="E28" s="159" t="s">
        <v>1207</v>
      </c>
      <c r="F28" s="159" t="s">
        <v>1206</v>
      </c>
      <c r="G28" s="159" t="s">
        <v>1214</v>
      </c>
      <c r="H28" s="3"/>
    </row>
    <row r="29" spans="1:8" s="4" customFormat="1" ht="13.5" x14ac:dyDescent="0.2">
      <c r="A29" s="86" t="s">
        <v>1304</v>
      </c>
      <c r="B29" s="90" t="s">
        <v>1305</v>
      </c>
      <c r="C29" s="86" t="s">
        <v>1231</v>
      </c>
      <c r="D29" s="89">
        <v>45530</v>
      </c>
      <c r="E29" s="86" t="s">
        <v>1006</v>
      </c>
      <c r="F29" s="86" t="s">
        <v>1306</v>
      </c>
      <c r="G29" s="86" t="s">
        <v>1307</v>
      </c>
    </row>
    <row r="30" spans="1:8" s="4" customFormat="1" ht="13.5" x14ac:dyDescent="0.2">
      <c r="A30" s="31" t="s">
        <v>665</v>
      </c>
      <c r="B30" s="29">
        <v>12.5</v>
      </c>
      <c r="C30" s="31" t="s">
        <v>248</v>
      </c>
      <c r="D30" s="30">
        <v>35295</v>
      </c>
      <c r="E30" s="31" t="s">
        <v>7</v>
      </c>
      <c r="F30" s="31" t="s">
        <v>8</v>
      </c>
      <c r="G30" s="31" t="s">
        <v>128</v>
      </c>
    </row>
    <row r="31" spans="1:8" s="4" customFormat="1" ht="13.5" x14ac:dyDescent="0.2">
      <c r="A31" s="31" t="s">
        <v>659</v>
      </c>
      <c r="B31" s="29" t="s">
        <v>664</v>
      </c>
      <c r="C31" s="31" t="s">
        <v>657</v>
      </c>
      <c r="D31" s="30">
        <v>40691</v>
      </c>
      <c r="E31" s="31" t="s">
        <v>371</v>
      </c>
      <c r="F31" s="31" t="s">
        <v>658</v>
      </c>
      <c r="G31" s="31"/>
    </row>
    <row r="32" spans="1:8" s="4" customFormat="1" ht="13.5" x14ac:dyDescent="0.2">
      <c r="A32" s="31"/>
      <c r="B32" s="29" t="s">
        <v>783</v>
      </c>
      <c r="C32" s="31" t="s">
        <v>657</v>
      </c>
      <c r="D32" s="30">
        <v>41058</v>
      </c>
      <c r="E32" s="31" t="s">
        <v>319</v>
      </c>
      <c r="F32" s="31" t="s">
        <v>609</v>
      </c>
      <c r="G32" s="31"/>
      <c r="H32" s="3"/>
    </row>
    <row r="33" spans="1:8" s="4" customFormat="1" ht="13.5" x14ac:dyDescent="0.2">
      <c r="A33" s="31" t="s">
        <v>660</v>
      </c>
      <c r="B33" s="29" t="s">
        <v>182</v>
      </c>
      <c r="C33" s="31" t="s">
        <v>743</v>
      </c>
      <c r="D33" s="30">
        <v>37034</v>
      </c>
      <c r="E33" s="31" t="s">
        <v>136</v>
      </c>
      <c r="F33" s="31" t="s">
        <v>183</v>
      </c>
      <c r="G33" s="31"/>
      <c r="H33" s="3"/>
    </row>
    <row r="34" spans="1:8" s="4" customFormat="1" ht="13.5" x14ac:dyDescent="0.2">
      <c r="A34" s="31" t="s">
        <v>661</v>
      </c>
      <c r="B34" s="29" t="s">
        <v>379</v>
      </c>
      <c r="C34" s="31" t="s">
        <v>743</v>
      </c>
      <c r="D34" s="30">
        <v>38241</v>
      </c>
      <c r="E34" s="28" t="s">
        <v>185</v>
      </c>
      <c r="F34" s="28" t="s">
        <v>332</v>
      </c>
      <c r="G34" s="31"/>
      <c r="H34" s="3"/>
    </row>
    <row r="35" spans="1:8" s="4" customFormat="1" ht="13.5" x14ac:dyDescent="0.2">
      <c r="A35" s="31" t="s">
        <v>662</v>
      </c>
      <c r="B35" s="29" t="s">
        <v>492</v>
      </c>
      <c r="C35" s="31" t="s">
        <v>743</v>
      </c>
      <c r="D35" s="30">
        <v>39965</v>
      </c>
      <c r="E35" s="28" t="s">
        <v>136</v>
      </c>
      <c r="F35" s="28" t="s">
        <v>493</v>
      </c>
      <c r="G35" s="31"/>
      <c r="H35" s="3"/>
    </row>
    <row r="36" spans="1:8" s="4" customFormat="1" ht="13.5" x14ac:dyDescent="0.2">
      <c r="A36" s="31" t="s">
        <v>663</v>
      </c>
      <c r="B36" s="29" t="s">
        <v>589</v>
      </c>
      <c r="C36" s="28" t="s">
        <v>333</v>
      </c>
      <c r="D36" s="30">
        <v>40371</v>
      </c>
      <c r="E36" s="28" t="s">
        <v>189</v>
      </c>
      <c r="F36" s="28" t="s">
        <v>590</v>
      </c>
      <c r="G36" s="31"/>
      <c r="H36" s="3"/>
    </row>
    <row r="37" spans="1:8" s="4" customFormat="1" ht="13.5" x14ac:dyDescent="0.2">
      <c r="A37" s="24" t="s">
        <v>532</v>
      </c>
      <c r="B37" s="29"/>
      <c r="C37" s="28"/>
      <c r="D37" s="30"/>
      <c r="E37" s="28"/>
      <c r="F37" s="28"/>
      <c r="G37" s="31"/>
      <c r="H37" s="3"/>
    </row>
    <row r="38" spans="1:8" s="122" customFormat="1" ht="13.5" x14ac:dyDescent="0.2">
      <c r="A38" s="118" t="s">
        <v>1053</v>
      </c>
      <c r="B38" s="119" t="s">
        <v>1092</v>
      </c>
      <c r="C38" s="118" t="s">
        <v>1054</v>
      </c>
      <c r="D38" s="120">
        <v>43243</v>
      </c>
      <c r="E38" s="118" t="s">
        <v>789</v>
      </c>
      <c r="F38" s="118" t="s">
        <v>1056</v>
      </c>
      <c r="G38" s="121" t="s">
        <v>1051</v>
      </c>
      <c r="H38" s="123"/>
    </row>
    <row r="39" spans="1:8" s="4" customFormat="1" ht="13.5" x14ac:dyDescent="0.2">
      <c r="A39" s="24" t="s">
        <v>30</v>
      </c>
      <c r="B39" s="25"/>
      <c r="C39" s="31"/>
      <c r="D39" s="30"/>
      <c r="E39" s="31"/>
      <c r="F39" s="31"/>
      <c r="G39" s="31"/>
      <c r="H39" s="3"/>
    </row>
    <row r="40" spans="1:8" s="4" customFormat="1" ht="13.5" x14ac:dyDescent="0.2">
      <c r="A40" s="31" t="s">
        <v>13</v>
      </c>
      <c r="B40" s="29">
        <v>30.6</v>
      </c>
      <c r="C40" s="31" t="s">
        <v>249</v>
      </c>
      <c r="D40" s="30">
        <v>31305</v>
      </c>
      <c r="E40" s="31" t="s">
        <v>371</v>
      </c>
      <c r="F40" s="31" t="s">
        <v>8</v>
      </c>
      <c r="G40" s="31"/>
      <c r="H40" s="3"/>
    </row>
    <row r="41" spans="1:8" s="4" customFormat="1" ht="13.5" x14ac:dyDescent="0.2">
      <c r="A41" s="31"/>
      <c r="B41" s="29" t="s">
        <v>603</v>
      </c>
      <c r="C41" s="31" t="s">
        <v>309</v>
      </c>
      <c r="D41" s="30">
        <v>38172</v>
      </c>
      <c r="E41" s="31" t="s">
        <v>216</v>
      </c>
      <c r="F41" s="31" t="s">
        <v>604</v>
      </c>
      <c r="G41" s="31"/>
      <c r="H41" s="3"/>
    </row>
    <row r="42" spans="1:8" s="4" customFormat="1" ht="13.5" x14ac:dyDescent="0.2">
      <c r="A42" s="31" t="s">
        <v>15</v>
      </c>
      <c r="B42" s="29" t="s">
        <v>376</v>
      </c>
      <c r="C42" s="31" t="s">
        <v>309</v>
      </c>
      <c r="D42" s="30">
        <v>38928</v>
      </c>
      <c r="E42" s="31" t="s">
        <v>325</v>
      </c>
      <c r="F42" s="31" t="s">
        <v>93</v>
      </c>
      <c r="G42" s="31"/>
      <c r="H42" s="3"/>
    </row>
    <row r="43" spans="1:8" s="4" customFormat="1" ht="13.5" x14ac:dyDescent="0.2">
      <c r="A43" s="31"/>
      <c r="B43" s="29">
        <v>27.8</v>
      </c>
      <c r="C43" s="31" t="s">
        <v>252</v>
      </c>
      <c r="D43" s="30">
        <v>30080</v>
      </c>
      <c r="E43" s="31" t="s">
        <v>297</v>
      </c>
      <c r="F43" s="31" t="s">
        <v>37</v>
      </c>
      <c r="G43" s="31"/>
      <c r="H43" s="3"/>
    </row>
    <row r="44" spans="1:8" s="4" customFormat="1" ht="13.5" x14ac:dyDescent="0.2">
      <c r="A44" s="31"/>
      <c r="B44" s="29">
        <v>27.8</v>
      </c>
      <c r="C44" s="31" t="s">
        <v>246</v>
      </c>
      <c r="D44" s="30">
        <v>34868</v>
      </c>
      <c r="E44" s="31" t="s">
        <v>25</v>
      </c>
      <c r="F44" s="31" t="s">
        <v>8</v>
      </c>
      <c r="G44" s="31"/>
      <c r="H44" s="3"/>
    </row>
    <row r="45" spans="1:8" s="4" customFormat="1" ht="13.5" x14ac:dyDescent="0.2">
      <c r="A45" s="31" t="s">
        <v>16</v>
      </c>
      <c r="B45" s="29" t="s">
        <v>466</v>
      </c>
      <c r="C45" s="31" t="s">
        <v>439</v>
      </c>
      <c r="D45" s="30">
        <v>39684</v>
      </c>
      <c r="E45" s="31" t="s">
        <v>325</v>
      </c>
      <c r="F45" s="31" t="s">
        <v>467</v>
      </c>
      <c r="G45" s="31" t="s">
        <v>468</v>
      </c>
    </row>
    <row r="46" spans="1:8" s="4" customFormat="1" ht="13.5" x14ac:dyDescent="0.2">
      <c r="A46" s="31" t="s">
        <v>20</v>
      </c>
      <c r="B46" s="29" t="s">
        <v>535</v>
      </c>
      <c r="C46" s="31" t="s">
        <v>245</v>
      </c>
      <c r="D46" s="30">
        <v>35824</v>
      </c>
      <c r="E46" s="31" t="s">
        <v>528</v>
      </c>
      <c r="F46" s="31" t="s">
        <v>191</v>
      </c>
      <c r="G46" s="31" t="s">
        <v>95</v>
      </c>
      <c r="H46" s="3"/>
    </row>
    <row r="47" spans="1:8" s="4" customFormat="1" ht="13.5" x14ac:dyDescent="0.2">
      <c r="A47" s="86"/>
      <c r="B47" s="90" t="s">
        <v>1157</v>
      </c>
      <c r="C47" s="86" t="s">
        <v>1155</v>
      </c>
      <c r="D47" s="89">
        <v>43856</v>
      </c>
      <c r="E47" s="86" t="s">
        <v>1073</v>
      </c>
      <c r="F47" s="86" t="s">
        <v>1156</v>
      </c>
      <c r="G47" s="86" t="s">
        <v>1158</v>
      </c>
      <c r="H47" s="3"/>
    </row>
    <row r="48" spans="1:8" s="4" customFormat="1" ht="13.5" x14ac:dyDescent="0.2">
      <c r="A48" s="31"/>
      <c r="B48" s="29" t="s">
        <v>1126</v>
      </c>
      <c r="C48" s="31" t="s">
        <v>1122</v>
      </c>
      <c r="D48" s="30">
        <v>43574</v>
      </c>
      <c r="E48" s="31" t="s">
        <v>898</v>
      </c>
      <c r="F48" s="31" t="s">
        <v>1127</v>
      </c>
      <c r="G48" s="31" t="s">
        <v>1128</v>
      </c>
      <c r="H48" s="3"/>
    </row>
    <row r="49" spans="1:8" s="4" customFormat="1" ht="13.5" x14ac:dyDescent="0.2">
      <c r="A49" s="86" t="s">
        <v>22</v>
      </c>
      <c r="B49" s="90" t="s">
        <v>1129</v>
      </c>
      <c r="C49" s="86" t="s">
        <v>1072</v>
      </c>
      <c r="D49" s="89">
        <v>43646</v>
      </c>
      <c r="E49" s="86" t="s">
        <v>1130</v>
      </c>
      <c r="F49" s="86" t="s">
        <v>1209</v>
      </c>
      <c r="G49" s="86" t="s">
        <v>489</v>
      </c>
      <c r="H49" s="3"/>
    </row>
    <row r="50" spans="1:8" s="4" customFormat="1" ht="13.5" x14ac:dyDescent="0.2">
      <c r="A50" s="118" t="s">
        <v>1204</v>
      </c>
      <c r="B50" s="160" t="s">
        <v>1205</v>
      </c>
      <c r="C50" s="159" t="s">
        <v>1072</v>
      </c>
      <c r="D50" s="161">
        <v>44696</v>
      </c>
      <c r="E50" s="159" t="s">
        <v>1207</v>
      </c>
      <c r="F50" s="159" t="s">
        <v>1206</v>
      </c>
      <c r="G50" s="159" t="s">
        <v>1215</v>
      </c>
      <c r="H50" s="3"/>
    </row>
    <row r="51" spans="1:8" s="4" customFormat="1" ht="13.5" x14ac:dyDescent="0.2">
      <c r="A51" s="86" t="s">
        <v>23</v>
      </c>
      <c r="B51" s="90" t="s">
        <v>1232</v>
      </c>
      <c r="C51" s="86" t="s">
        <v>1231</v>
      </c>
      <c r="D51" s="89">
        <v>44723</v>
      </c>
      <c r="E51" s="86" t="s">
        <v>1233</v>
      </c>
      <c r="F51" s="86" t="s">
        <v>1234</v>
      </c>
      <c r="G51" s="86" t="s">
        <v>1235</v>
      </c>
      <c r="H51" s="3"/>
    </row>
    <row r="52" spans="1:8" s="4" customFormat="1" ht="13.5" x14ac:dyDescent="0.2">
      <c r="A52" s="31"/>
      <c r="B52" s="29" t="s">
        <v>704</v>
      </c>
      <c r="C52" s="31" t="s">
        <v>329</v>
      </c>
      <c r="D52" s="30">
        <v>39460</v>
      </c>
      <c r="E52" s="31" t="s">
        <v>528</v>
      </c>
      <c r="F52" s="31" t="s">
        <v>440</v>
      </c>
      <c r="G52" s="31" t="s">
        <v>441</v>
      </c>
      <c r="H52" s="3"/>
    </row>
    <row r="53" spans="1:8" s="4" customFormat="1" ht="13.5" x14ac:dyDescent="0.2">
      <c r="A53" s="31" t="s">
        <v>665</v>
      </c>
      <c r="B53" s="29">
        <v>26.6</v>
      </c>
      <c r="C53" s="31" t="s">
        <v>251</v>
      </c>
      <c r="D53" s="30">
        <v>8.91</v>
      </c>
      <c r="E53" s="31" t="s">
        <v>615</v>
      </c>
      <c r="F53" s="31" t="s">
        <v>14</v>
      </c>
      <c r="G53" s="31" t="s">
        <v>340</v>
      </c>
      <c r="H53" s="3"/>
    </row>
    <row r="54" spans="1:8" s="4" customFormat="1" ht="13.5" x14ac:dyDescent="0.2">
      <c r="A54" s="31" t="s">
        <v>659</v>
      </c>
      <c r="B54" s="29" t="s">
        <v>676</v>
      </c>
      <c r="C54" s="31" t="s">
        <v>657</v>
      </c>
      <c r="D54" s="30">
        <v>40699</v>
      </c>
      <c r="E54" s="31" t="s">
        <v>216</v>
      </c>
      <c r="F54" s="31" t="s">
        <v>609</v>
      </c>
      <c r="G54" s="31"/>
      <c r="H54" s="3"/>
    </row>
    <row r="55" spans="1:8" s="4" customFormat="1" ht="13.5" x14ac:dyDescent="0.2">
      <c r="A55" s="31" t="s">
        <v>660</v>
      </c>
      <c r="B55" s="29" t="s">
        <v>184</v>
      </c>
      <c r="C55" s="31" t="s">
        <v>743</v>
      </c>
      <c r="D55" s="30">
        <v>36380</v>
      </c>
      <c r="E55" s="31" t="s">
        <v>185</v>
      </c>
      <c r="F55" s="31" t="s">
        <v>186</v>
      </c>
      <c r="G55" s="31"/>
      <c r="H55" s="3"/>
    </row>
    <row r="56" spans="1:8" s="84" customFormat="1" ht="13.5" x14ac:dyDescent="0.2">
      <c r="A56" s="31" t="s">
        <v>662</v>
      </c>
      <c r="B56" s="29" t="s">
        <v>786</v>
      </c>
      <c r="C56" s="31" t="s">
        <v>743</v>
      </c>
      <c r="D56" s="30">
        <v>39965</v>
      </c>
      <c r="E56" s="31" t="s">
        <v>136</v>
      </c>
      <c r="F56" s="31"/>
      <c r="G56" s="31"/>
      <c r="H56" s="83"/>
    </row>
    <row r="57" spans="1:8" s="4" customFormat="1" ht="13.5" x14ac:dyDescent="0.2">
      <c r="A57" s="80" t="s">
        <v>663</v>
      </c>
      <c r="B57" s="81" t="s">
        <v>1007</v>
      </c>
      <c r="C57" s="80" t="s">
        <v>743</v>
      </c>
      <c r="D57" s="82">
        <v>41798</v>
      </c>
      <c r="E57" s="80" t="s">
        <v>1008</v>
      </c>
      <c r="F57" s="80"/>
      <c r="G57" s="80"/>
      <c r="H57" s="3"/>
    </row>
    <row r="58" spans="1:8" s="4" customFormat="1" ht="13.5" x14ac:dyDescent="0.2">
      <c r="A58" s="31" t="s">
        <v>930</v>
      </c>
      <c r="B58" s="29" t="s">
        <v>937</v>
      </c>
      <c r="C58" s="28" t="s">
        <v>333</v>
      </c>
      <c r="D58" s="30">
        <v>42035</v>
      </c>
      <c r="E58" s="31" t="s">
        <v>816</v>
      </c>
      <c r="F58" s="31" t="s">
        <v>341</v>
      </c>
      <c r="G58" s="31" t="s">
        <v>343</v>
      </c>
      <c r="H58" s="3"/>
    </row>
    <row r="59" spans="1:8" s="4" customFormat="1" ht="13.5" x14ac:dyDescent="0.2">
      <c r="A59" s="24" t="s">
        <v>36</v>
      </c>
      <c r="B59" s="32"/>
      <c r="C59" s="32"/>
      <c r="D59" s="32"/>
      <c r="E59" s="32"/>
      <c r="F59" s="32"/>
      <c r="G59" s="31"/>
      <c r="H59" s="3"/>
    </row>
    <row r="60" spans="1:8" s="4" customFormat="1" ht="13.5" x14ac:dyDescent="0.2">
      <c r="A60" s="26" t="s">
        <v>23</v>
      </c>
      <c r="B60" s="29" t="s">
        <v>408</v>
      </c>
      <c r="C60" s="31" t="s">
        <v>300</v>
      </c>
      <c r="D60" s="30">
        <v>39184</v>
      </c>
      <c r="E60" s="31" t="s">
        <v>297</v>
      </c>
      <c r="F60" s="31" t="s">
        <v>21</v>
      </c>
      <c r="G60" s="31"/>
      <c r="H60" s="3"/>
    </row>
    <row r="61" spans="1:8" s="4" customFormat="1" ht="13.5" x14ac:dyDescent="0.2">
      <c r="A61" s="24" t="s">
        <v>38</v>
      </c>
      <c r="B61" s="29"/>
      <c r="C61" s="31"/>
      <c r="D61" s="30"/>
      <c r="E61" s="31"/>
      <c r="F61" s="31"/>
      <c r="G61" s="31" t="s">
        <v>342</v>
      </c>
    </row>
    <row r="62" spans="1:8" s="4" customFormat="1" ht="13.5" x14ac:dyDescent="0.2">
      <c r="A62" s="31" t="s">
        <v>15</v>
      </c>
      <c r="B62" s="29">
        <v>61.7</v>
      </c>
      <c r="C62" s="31" t="s">
        <v>252</v>
      </c>
      <c r="D62" s="30">
        <v>30171</v>
      </c>
      <c r="E62" s="31"/>
      <c r="F62" s="31" t="s">
        <v>37</v>
      </c>
      <c r="G62" s="31"/>
    </row>
    <row r="63" spans="1:8" s="4" customFormat="1" ht="13.5" x14ac:dyDescent="0.2">
      <c r="A63" s="31" t="s">
        <v>16</v>
      </c>
      <c r="B63" s="29" t="s">
        <v>452</v>
      </c>
      <c r="C63" s="31" t="s">
        <v>439</v>
      </c>
      <c r="D63" s="30">
        <v>39613</v>
      </c>
      <c r="E63" s="31" t="s">
        <v>325</v>
      </c>
      <c r="F63" s="31" t="s">
        <v>191</v>
      </c>
      <c r="G63" s="31" t="s">
        <v>343</v>
      </c>
      <c r="H63" s="3"/>
    </row>
    <row r="64" spans="1:8" s="4" customFormat="1" ht="13.5" x14ac:dyDescent="0.2">
      <c r="A64" s="31" t="s">
        <v>20</v>
      </c>
      <c r="B64" s="29" t="s">
        <v>705</v>
      </c>
      <c r="C64" s="31" t="s">
        <v>308</v>
      </c>
      <c r="D64" s="30">
        <v>38046</v>
      </c>
      <c r="E64" s="31" t="s">
        <v>528</v>
      </c>
      <c r="F64" s="31" t="s">
        <v>305</v>
      </c>
      <c r="G64" s="31" t="s">
        <v>95</v>
      </c>
      <c r="H64" s="3"/>
    </row>
    <row r="65" spans="1:8" s="4" customFormat="1" ht="13.5" x14ac:dyDescent="0.2">
      <c r="A65" s="86"/>
      <c r="B65" s="90" t="s">
        <v>1283</v>
      </c>
      <c r="C65" s="86" t="s">
        <v>1254</v>
      </c>
      <c r="D65" s="89">
        <v>45417</v>
      </c>
      <c r="E65" s="86" t="s">
        <v>325</v>
      </c>
      <c r="F65" s="86" t="s">
        <v>1284</v>
      </c>
      <c r="G65" s="169" t="s">
        <v>343</v>
      </c>
      <c r="H65" s="3"/>
    </row>
    <row r="66" spans="1:8" s="4" customFormat="1" ht="13.5" x14ac:dyDescent="0.2">
      <c r="A66" s="31" t="s">
        <v>22</v>
      </c>
      <c r="B66" s="29">
        <v>48.5</v>
      </c>
      <c r="C66" s="31" t="s">
        <v>250</v>
      </c>
      <c r="D66" s="30">
        <v>35939</v>
      </c>
      <c r="E66" s="31" t="s">
        <v>29</v>
      </c>
      <c r="F66" s="31" t="s">
        <v>8</v>
      </c>
      <c r="G66" s="31"/>
      <c r="H66" s="3"/>
    </row>
    <row r="67" spans="1:8" s="4" customFormat="1" ht="13.5" x14ac:dyDescent="0.2">
      <c r="A67" s="31"/>
      <c r="B67" s="29">
        <v>48.61</v>
      </c>
      <c r="C67" s="31" t="s">
        <v>250</v>
      </c>
      <c r="D67" s="30">
        <v>35919</v>
      </c>
      <c r="E67" s="31" t="s">
        <v>74</v>
      </c>
      <c r="F67" s="31" t="s">
        <v>130</v>
      </c>
      <c r="G67" s="31"/>
    </row>
    <row r="68" spans="1:8" s="4" customFormat="1" ht="13.5" x14ac:dyDescent="0.2">
      <c r="A68" s="31" t="s">
        <v>23</v>
      </c>
      <c r="B68" s="29">
        <v>47.51</v>
      </c>
      <c r="C68" s="31" t="s">
        <v>247</v>
      </c>
      <c r="D68" s="30">
        <v>35994</v>
      </c>
      <c r="E68" s="31" t="s">
        <v>371</v>
      </c>
      <c r="F68" s="31" t="s">
        <v>131</v>
      </c>
      <c r="G68" s="26" t="s">
        <v>170</v>
      </c>
      <c r="H68" s="3"/>
    </row>
    <row r="69" spans="1:8" s="4" customFormat="1" ht="13.5" x14ac:dyDescent="0.2">
      <c r="A69" s="31"/>
      <c r="B69" s="29" t="s">
        <v>983</v>
      </c>
      <c r="C69" s="31" t="s">
        <v>984</v>
      </c>
      <c r="D69" s="30">
        <v>42399</v>
      </c>
      <c r="E69" s="31" t="s">
        <v>816</v>
      </c>
      <c r="F69" s="31" t="s">
        <v>985</v>
      </c>
      <c r="G69" s="31" t="s">
        <v>294</v>
      </c>
      <c r="H69" s="3"/>
    </row>
    <row r="70" spans="1:8" s="4" customFormat="1" ht="13.5" x14ac:dyDescent="0.2">
      <c r="A70" s="31" t="s">
        <v>665</v>
      </c>
      <c r="B70" s="29">
        <v>59.3</v>
      </c>
      <c r="C70" s="31" t="s">
        <v>251</v>
      </c>
      <c r="D70" s="30">
        <v>36533.910000000003</v>
      </c>
      <c r="E70" s="31" t="s">
        <v>615</v>
      </c>
      <c r="F70" s="31" t="s">
        <v>14</v>
      </c>
      <c r="G70" s="31"/>
      <c r="H70" s="3"/>
    </row>
    <row r="71" spans="1:8" s="4" customFormat="1" ht="13.5" x14ac:dyDescent="0.2">
      <c r="A71" s="31" t="s">
        <v>659</v>
      </c>
      <c r="B71" s="29" t="s">
        <v>799</v>
      </c>
      <c r="C71" s="31" t="s">
        <v>657</v>
      </c>
      <c r="D71" s="30">
        <v>41115</v>
      </c>
      <c r="E71" s="31" t="s">
        <v>800</v>
      </c>
      <c r="F71" s="31"/>
      <c r="G71" s="31"/>
      <c r="H71" s="3"/>
    </row>
    <row r="72" spans="1:8" s="4" customFormat="1" ht="13.5" x14ac:dyDescent="0.2">
      <c r="A72" s="31" t="s">
        <v>1003</v>
      </c>
      <c r="B72" s="29" t="s">
        <v>1004</v>
      </c>
      <c r="C72" s="31" t="s">
        <v>657</v>
      </c>
      <c r="D72" s="30">
        <v>42612</v>
      </c>
      <c r="E72" s="31" t="s">
        <v>615</v>
      </c>
      <c r="F72" s="31" t="s">
        <v>21</v>
      </c>
      <c r="G72" s="31"/>
      <c r="H72" s="3"/>
    </row>
    <row r="73" spans="1:8" s="4" customFormat="1" ht="13.5" x14ac:dyDescent="0.2">
      <c r="A73" s="31" t="s">
        <v>660</v>
      </c>
      <c r="B73" s="29" t="s">
        <v>187</v>
      </c>
      <c r="C73" s="31" t="s">
        <v>743</v>
      </c>
      <c r="D73" s="30">
        <v>37034</v>
      </c>
      <c r="E73" s="31" t="s">
        <v>136</v>
      </c>
      <c r="F73" s="31" t="s">
        <v>208</v>
      </c>
      <c r="G73" s="31"/>
      <c r="H73" s="3"/>
    </row>
    <row r="74" spans="1:8" s="4" customFormat="1" ht="13.5" x14ac:dyDescent="0.2">
      <c r="A74" s="31" t="s">
        <v>661</v>
      </c>
      <c r="B74" s="29" t="s">
        <v>412</v>
      </c>
      <c r="C74" s="31" t="s">
        <v>743</v>
      </c>
      <c r="D74" s="30">
        <v>39218</v>
      </c>
      <c r="E74" s="28" t="s">
        <v>413</v>
      </c>
      <c r="F74" s="28" t="s">
        <v>414</v>
      </c>
      <c r="G74" s="31"/>
      <c r="H74" s="3"/>
    </row>
    <row r="75" spans="1:8" s="4" customFormat="1" ht="13.5" x14ac:dyDescent="0.2">
      <c r="A75" s="31" t="s">
        <v>662</v>
      </c>
      <c r="B75" s="29" t="s">
        <v>393</v>
      </c>
      <c r="C75" s="31" t="s">
        <v>333</v>
      </c>
      <c r="D75" s="30">
        <v>38242</v>
      </c>
      <c r="E75" s="28" t="s">
        <v>185</v>
      </c>
      <c r="F75" s="28" t="s">
        <v>332</v>
      </c>
      <c r="G75" s="31" t="s">
        <v>392</v>
      </c>
      <c r="H75" s="3"/>
    </row>
    <row r="76" spans="1:8" s="4" customFormat="1" ht="13.5" x14ac:dyDescent="0.2">
      <c r="A76" s="31" t="s">
        <v>663</v>
      </c>
      <c r="B76" s="29" t="s">
        <v>591</v>
      </c>
      <c r="C76" s="28" t="s">
        <v>333</v>
      </c>
      <c r="D76" s="30">
        <v>40371</v>
      </c>
      <c r="E76" s="28" t="s">
        <v>189</v>
      </c>
      <c r="F76" s="28" t="s">
        <v>590</v>
      </c>
      <c r="G76" s="31"/>
      <c r="H76" s="3"/>
    </row>
    <row r="77" spans="1:8" s="4" customFormat="1" ht="13.5" x14ac:dyDescent="0.2">
      <c r="A77" s="24" t="s">
        <v>573</v>
      </c>
      <c r="B77" s="29"/>
      <c r="C77" s="28"/>
      <c r="D77" s="30"/>
      <c r="E77" s="28"/>
      <c r="F77" s="28"/>
      <c r="G77" s="31"/>
      <c r="H77" s="3"/>
    </row>
    <row r="78" spans="1:8" s="4" customFormat="1" ht="13.5" x14ac:dyDescent="0.2">
      <c r="A78" s="31" t="s">
        <v>628</v>
      </c>
      <c r="B78" s="29" t="s">
        <v>1022</v>
      </c>
      <c r="C78" s="28" t="s">
        <v>986</v>
      </c>
      <c r="D78" s="30">
        <v>42820</v>
      </c>
      <c r="E78" s="28" t="s">
        <v>816</v>
      </c>
      <c r="F78" s="28" t="s">
        <v>621</v>
      </c>
      <c r="G78" s="31" t="s">
        <v>1023</v>
      </c>
      <c r="H78" s="3"/>
    </row>
    <row r="79" spans="1:8" s="4" customFormat="1" ht="13.5" x14ac:dyDescent="0.2">
      <c r="A79" s="31" t="s">
        <v>629</v>
      </c>
      <c r="B79" s="29" t="s">
        <v>653</v>
      </c>
      <c r="C79" s="28" t="s">
        <v>620</v>
      </c>
      <c r="D79" s="30">
        <v>40678</v>
      </c>
      <c r="E79" s="28" t="s">
        <v>822</v>
      </c>
      <c r="F79" s="28" t="s">
        <v>21</v>
      </c>
      <c r="G79" s="31"/>
      <c r="H79" s="3"/>
    </row>
    <row r="80" spans="1:8" s="4" customFormat="1" ht="13.5" x14ac:dyDescent="0.2">
      <c r="A80" s="24" t="s">
        <v>43</v>
      </c>
      <c r="B80" s="29"/>
      <c r="C80" s="31"/>
      <c r="D80" s="30"/>
      <c r="E80" s="31"/>
      <c r="F80" s="31"/>
      <c r="G80" s="31"/>
      <c r="H80" s="3"/>
    </row>
    <row r="81" spans="1:8" s="4" customFormat="1" ht="13.5" x14ac:dyDescent="0.3">
      <c r="A81" s="31" t="s">
        <v>13</v>
      </c>
      <c r="B81" s="34" t="s">
        <v>680</v>
      </c>
      <c r="C81" s="28" t="s">
        <v>620</v>
      </c>
      <c r="D81" s="35">
        <v>40752</v>
      </c>
      <c r="E81" s="36" t="s">
        <v>216</v>
      </c>
      <c r="F81" s="36" t="s">
        <v>21</v>
      </c>
      <c r="G81" s="31"/>
      <c r="H81" s="3"/>
    </row>
    <row r="82" spans="1:8" s="4" customFormat="1" ht="13.5" x14ac:dyDescent="0.2">
      <c r="A82" s="31" t="s">
        <v>15</v>
      </c>
      <c r="B82" s="29" t="s">
        <v>947</v>
      </c>
      <c r="C82" s="31" t="s">
        <v>948</v>
      </c>
      <c r="D82" s="30">
        <v>42160</v>
      </c>
      <c r="E82" s="31" t="s">
        <v>951</v>
      </c>
      <c r="F82" s="31" t="s">
        <v>949</v>
      </c>
      <c r="G82" s="31" t="s">
        <v>343</v>
      </c>
      <c r="H82" s="3"/>
    </row>
    <row r="83" spans="1:8" s="4" customFormat="1" ht="13.5" x14ac:dyDescent="0.2">
      <c r="A83" s="31"/>
      <c r="B83" s="29" t="s">
        <v>697</v>
      </c>
      <c r="C83" s="31" t="s">
        <v>306</v>
      </c>
      <c r="D83" s="30">
        <v>38045</v>
      </c>
      <c r="E83" s="31" t="s">
        <v>528</v>
      </c>
      <c r="F83" s="31" t="s">
        <v>307</v>
      </c>
      <c r="G83" s="31" t="s">
        <v>950</v>
      </c>
      <c r="H83" s="3"/>
    </row>
    <row r="84" spans="1:8" s="4" customFormat="1" ht="13.5" x14ac:dyDescent="0.2">
      <c r="A84" s="86" t="s">
        <v>16</v>
      </c>
      <c r="B84" s="90" t="s">
        <v>1271</v>
      </c>
      <c r="C84" s="86" t="s">
        <v>1263</v>
      </c>
      <c r="D84" s="89">
        <v>45174</v>
      </c>
      <c r="E84" s="86" t="s">
        <v>615</v>
      </c>
      <c r="F84" s="86" t="s">
        <v>1272</v>
      </c>
      <c r="G84" s="86" t="s">
        <v>1273</v>
      </c>
      <c r="H84" s="3"/>
    </row>
    <row r="85" spans="1:8" s="4" customFormat="1" ht="13.5" x14ac:dyDescent="0.2">
      <c r="A85" s="86" t="s">
        <v>1238</v>
      </c>
      <c r="B85" s="90" t="s">
        <v>1310</v>
      </c>
      <c r="C85" s="86" t="s">
        <v>1237</v>
      </c>
      <c r="D85" s="89">
        <v>44975</v>
      </c>
      <c r="E85" s="86" t="s">
        <v>1152</v>
      </c>
      <c r="F85" s="86" t="s">
        <v>1239</v>
      </c>
      <c r="G85" s="86" t="s">
        <v>343</v>
      </c>
      <c r="H85" s="3"/>
    </row>
    <row r="86" spans="1:8" s="4" customFormat="1" ht="13.5" x14ac:dyDescent="0.2">
      <c r="A86" s="86" t="s">
        <v>1312</v>
      </c>
      <c r="B86" s="90" t="s">
        <v>1313</v>
      </c>
      <c r="C86" s="86" t="s">
        <v>1263</v>
      </c>
      <c r="D86" s="89">
        <v>45703</v>
      </c>
      <c r="E86" s="86" t="s">
        <v>357</v>
      </c>
      <c r="F86" s="86" t="s">
        <v>1314</v>
      </c>
      <c r="G86" s="86" t="s">
        <v>1315</v>
      </c>
      <c r="H86" s="3"/>
    </row>
    <row r="87" spans="1:8" s="4" customFormat="1" ht="13.5" x14ac:dyDescent="0.3">
      <c r="A87" s="86" t="s">
        <v>1311</v>
      </c>
      <c r="B87" s="90" t="s">
        <v>1285</v>
      </c>
      <c r="C87" s="163" t="s">
        <v>1254</v>
      </c>
      <c r="D87" s="89">
        <v>45426</v>
      </c>
      <c r="E87" s="86" t="s">
        <v>1286</v>
      </c>
      <c r="F87" s="86" t="s">
        <v>1287</v>
      </c>
      <c r="G87" s="86" t="s">
        <v>1288</v>
      </c>
    </row>
    <row r="88" spans="1:8" s="4" customFormat="1" ht="13.5" x14ac:dyDescent="0.2">
      <c r="A88" s="31" t="s">
        <v>640</v>
      </c>
      <c r="B88" s="29" t="s">
        <v>845</v>
      </c>
      <c r="C88" s="31" t="s">
        <v>619</v>
      </c>
      <c r="D88" s="30">
        <v>34860</v>
      </c>
      <c r="E88" s="31" t="s">
        <v>536</v>
      </c>
      <c r="F88" s="31" t="s">
        <v>76</v>
      </c>
      <c r="G88" s="31" t="s">
        <v>823</v>
      </c>
      <c r="H88" s="3"/>
    </row>
    <row r="89" spans="1:8" s="4" customFormat="1" ht="13.5" x14ac:dyDescent="0.2">
      <c r="A89" s="31" t="s">
        <v>23</v>
      </c>
      <c r="B89" s="29" t="s">
        <v>681</v>
      </c>
      <c r="C89" s="31" t="s">
        <v>254</v>
      </c>
      <c r="D89" s="30">
        <v>40718</v>
      </c>
      <c r="E89" s="31" t="s">
        <v>357</v>
      </c>
      <c r="F89" s="31" t="s">
        <v>682</v>
      </c>
      <c r="G89" s="31"/>
      <c r="H89" s="3"/>
    </row>
    <row r="90" spans="1:8" s="4" customFormat="1" ht="13.5" x14ac:dyDescent="0.2">
      <c r="A90" s="31" t="s">
        <v>665</v>
      </c>
      <c r="B90" s="29" t="s">
        <v>844</v>
      </c>
      <c r="C90" s="31" t="s">
        <v>259</v>
      </c>
      <c r="D90" s="30">
        <v>34798</v>
      </c>
      <c r="E90" s="31" t="s">
        <v>528</v>
      </c>
      <c r="F90" s="31" t="s">
        <v>51</v>
      </c>
      <c r="G90" s="31" t="s">
        <v>95</v>
      </c>
      <c r="H90" s="3"/>
    </row>
    <row r="91" spans="1:8" s="4" customFormat="1" ht="13.5" x14ac:dyDescent="0.2">
      <c r="A91" s="31" t="s">
        <v>659</v>
      </c>
      <c r="B91" s="29" t="s">
        <v>784</v>
      </c>
      <c r="C91" s="31" t="s">
        <v>657</v>
      </c>
      <c r="D91" s="30">
        <v>41028</v>
      </c>
      <c r="E91" s="31" t="s">
        <v>319</v>
      </c>
      <c r="F91" s="31" t="s">
        <v>609</v>
      </c>
      <c r="G91" s="31"/>
      <c r="H91" s="3"/>
    </row>
    <row r="92" spans="1:8" s="4" customFormat="1" ht="13.5" x14ac:dyDescent="0.2">
      <c r="A92" s="31" t="s">
        <v>1003</v>
      </c>
      <c r="B92" s="29" t="s">
        <v>1040</v>
      </c>
      <c r="C92" s="31" t="s">
        <v>657</v>
      </c>
      <c r="D92" s="30">
        <v>42917</v>
      </c>
      <c r="E92" s="31"/>
      <c r="F92" s="31" t="s">
        <v>1041</v>
      </c>
      <c r="G92" s="31"/>
      <c r="H92" s="3"/>
    </row>
    <row r="93" spans="1:8" s="4" customFormat="1" ht="13.5" x14ac:dyDescent="0.2">
      <c r="A93" s="86" t="s">
        <v>660</v>
      </c>
      <c r="B93" s="90" t="s">
        <v>1164</v>
      </c>
      <c r="C93" s="86" t="s">
        <v>657</v>
      </c>
      <c r="D93" s="89">
        <v>43863</v>
      </c>
      <c r="E93" s="86" t="s">
        <v>1073</v>
      </c>
      <c r="F93" s="86" t="s">
        <v>1150</v>
      </c>
      <c r="G93" s="86" t="s">
        <v>295</v>
      </c>
      <c r="H93" s="3"/>
    </row>
    <row r="94" spans="1:8" s="4" customFormat="1" ht="13.5" x14ac:dyDescent="0.2">
      <c r="A94" s="24" t="s">
        <v>533</v>
      </c>
      <c r="B94" s="29"/>
      <c r="C94" s="31"/>
      <c r="D94" s="30"/>
      <c r="E94" s="31"/>
      <c r="F94" s="31"/>
      <c r="G94" s="31"/>
      <c r="H94" s="3"/>
    </row>
    <row r="95" spans="1:8" s="4" customFormat="1" ht="13.5" x14ac:dyDescent="0.2">
      <c r="A95" s="31" t="s">
        <v>20</v>
      </c>
      <c r="B95" s="29" t="s">
        <v>706</v>
      </c>
      <c r="C95" s="31" t="s">
        <v>309</v>
      </c>
      <c r="D95" s="30">
        <v>40243</v>
      </c>
      <c r="E95" s="31" t="s">
        <v>185</v>
      </c>
      <c r="F95" s="31" t="s">
        <v>962</v>
      </c>
      <c r="G95" s="31"/>
      <c r="H95" s="3"/>
    </row>
    <row r="96" spans="1:8" s="4" customFormat="1" ht="13.5" x14ac:dyDescent="0.2">
      <c r="A96" s="31" t="s">
        <v>23</v>
      </c>
      <c r="B96" s="29" t="s">
        <v>92</v>
      </c>
      <c r="C96" s="31" t="s">
        <v>257</v>
      </c>
      <c r="D96" s="30" t="s">
        <v>58</v>
      </c>
      <c r="E96" s="31"/>
      <c r="F96" s="31" t="s">
        <v>58</v>
      </c>
      <c r="G96" s="31"/>
      <c r="H96" s="3"/>
    </row>
    <row r="97" spans="1:8" s="4" customFormat="1" ht="13.5" x14ac:dyDescent="0.2">
      <c r="A97" s="24" t="s">
        <v>45</v>
      </c>
      <c r="B97" s="29"/>
      <c r="C97" s="31"/>
      <c r="D97" s="30"/>
      <c r="E97" s="31"/>
      <c r="F97" s="31"/>
      <c r="G97" s="31"/>
      <c r="H97" s="3"/>
    </row>
    <row r="98" spans="1:8" s="4" customFormat="1" ht="13.5" x14ac:dyDescent="0.2">
      <c r="A98" s="31" t="s">
        <v>13</v>
      </c>
      <c r="B98" s="29" t="s">
        <v>685</v>
      </c>
      <c r="C98" s="31" t="s">
        <v>620</v>
      </c>
      <c r="D98" s="30">
        <v>40760</v>
      </c>
      <c r="E98" s="31" t="s">
        <v>297</v>
      </c>
      <c r="F98" s="31" t="s">
        <v>686</v>
      </c>
      <c r="G98" s="31"/>
      <c r="H98" s="3"/>
    </row>
    <row r="99" spans="1:8" s="4" customFormat="1" ht="13.5" x14ac:dyDescent="0.2">
      <c r="A99" s="86" t="s">
        <v>15</v>
      </c>
      <c r="B99" s="90" t="s">
        <v>1131</v>
      </c>
      <c r="C99" s="86" t="s">
        <v>986</v>
      </c>
      <c r="D99" s="89">
        <v>43624</v>
      </c>
      <c r="E99" s="86" t="s">
        <v>325</v>
      </c>
      <c r="F99" s="86" t="s">
        <v>1111</v>
      </c>
      <c r="G99" s="138"/>
      <c r="H99" s="3"/>
    </row>
    <row r="100" spans="1:8" s="4" customFormat="1" ht="13.5" x14ac:dyDescent="0.2">
      <c r="A100" s="86" t="s">
        <v>16</v>
      </c>
      <c r="B100" s="90" t="s">
        <v>1262</v>
      </c>
      <c r="C100" s="86" t="s">
        <v>1263</v>
      </c>
      <c r="D100" s="89">
        <v>45135</v>
      </c>
      <c r="E100" s="86" t="s">
        <v>1261</v>
      </c>
      <c r="F100" s="86" t="s">
        <v>949</v>
      </c>
      <c r="G100" s="86" t="s">
        <v>343</v>
      </c>
      <c r="H100" s="3"/>
    </row>
    <row r="101" spans="1:8" s="4" customFormat="1" ht="13.5" x14ac:dyDescent="0.2">
      <c r="A101" s="31" t="s">
        <v>20</v>
      </c>
      <c r="B101" s="29" t="s">
        <v>897</v>
      </c>
      <c r="C101" s="31" t="s">
        <v>687</v>
      </c>
      <c r="D101" s="30">
        <v>41446</v>
      </c>
      <c r="E101" s="31" t="s">
        <v>297</v>
      </c>
      <c r="F101" s="31" t="s">
        <v>797</v>
      </c>
      <c r="G101" s="31"/>
    </row>
    <row r="102" spans="1:8" s="4" customFormat="1" ht="13.5" x14ac:dyDescent="0.2">
      <c r="A102" s="86" t="s">
        <v>1242</v>
      </c>
      <c r="B102" s="90" t="s">
        <v>1243</v>
      </c>
      <c r="C102" s="86" t="s">
        <v>986</v>
      </c>
      <c r="D102" s="89">
        <v>44961</v>
      </c>
      <c r="E102" s="86" t="s">
        <v>1152</v>
      </c>
      <c r="F102" s="86" t="s">
        <v>1244</v>
      </c>
      <c r="G102" s="86" t="s">
        <v>343</v>
      </c>
      <c r="H102" s="3"/>
    </row>
    <row r="103" spans="1:8" s="4" customFormat="1" ht="13.5" x14ac:dyDescent="0.2">
      <c r="A103" s="86" t="s">
        <v>22</v>
      </c>
      <c r="B103" s="158" t="s">
        <v>1252</v>
      </c>
      <c r="C103" s="86" t="s">
        <v>948</v>
      </c>
      <c r="D103" s="89">
        <v>45073</v>
      </c>
      <c r="E103" s="86" t="s">
        <v>491</v>
      </c>
      <c r="F103" s="86" t="s">
        <v>1203</v>
      </c>
      <c r="G103" s="86" t="s">
        <v>1253</v>
      </c>
      <c r="H103" s="3"/>
    </row>
    <row r="104" spans="1:8" s="4" customFormat="1" ht="13.5" x14ac:dyDescent="0.2">
      <c r="A104" s="31"/>
      <c r="B104" s="29" t="s">
        <v>338</v>
      </c>
      <c r="C104" s="31" t="s">
        <v>215</v>
      </c>
      <c r="D104" s="30">
        <v>38396</v>
      </c>
      <c r="E104" s="31" t="s">
        <v>185</v>
      </c>
      <c r="F104" s="31" t="s">
        <v>339</v>
      </c>
      <c r="G104" s="31" t="s">
        <v>417</v>
      </c>
      <c r="H104" s="3"/>
    </row>
    <row r="105" spans="1:8" s="4" customFormat="1" ht="13.5" x14ac:dyDescent="0.2">
      <c r="A105" s="86" t="s">
        <v>1204</v>
      </c>
      <c r="B105" s="90" t="s">
        <v>1259</v>
      </c>
      <c r="C105" s="86" t="s">
        <v>1260</v>
      </c>
      <c r="D105" s="89">
        <v>45135</v>
      </c>
      <c r="E105" s="86" t="s">
        <v>1261</v>
      </c>
      <c r="F105" s="86" t="s">
        <v>949</v>
      </c>
      <c r="G105" s="86" t="s">
        <v>343</v>
      </c>
      <c r="H105" s="3"/>
    </row>
    <row r="106" spans="1:8" s="4" customFormat="1" ht="13.5" x14ac:dyDescent="0.2">
      <c r="A106" s="31" t="s">
        <v>23</v>
      </c>
      <c r="B106" s="29" t="s">
        <v>419</v>
      </c>
      <c r="C106" s="31" t="s">
        <v>215</v>
      </c>
      <c r="D106" s="30">
        <v>39263</v>
      </c>
      <c r="E106" s="31" t="s">
        <v>420</v>
      </c>
      <c r="F106" s="31" t="s">
        <v>76</v>
      </c>
      <c r="G106" s="31" t="s">
        <v>421</v>
      </c>
      <c r="H106" s="3"/>
    </row>
    <row r="107" spans="1:8" s="4" customFormat="1" ht="13.5" x14ac:dyDescent="0.2">
      <c r="A107" s="31" t="s">
        <v>665</v>
      </c>
      <c r="B107" s="29" t="s">
        <v>77</v>
      </c>
      <c r="C107" s="31" t="s">
        <v>259</v>
      </c>
      <c r="D107" s="30">
        <v>7.95</v>
      </c>
      <c r="E107" s="31" t="s">
        <v>133</v>
      </c>
      <c r="F107" s="31" t="s">
        <v>107</v>
      </c>
      <c r="G107" s="31"/>
      <c r="H107" s="3"/>
    </row>
    <row r="108" spans="1:8" s="4" customFormat="1" ht="13.5" x14ac:dyDescent="0.2">
      <c r="A108" s="31" t="s">
        <v>659</v>
      </c>
      <c r="B108" s="29" t="s">
        <v>78</v>
      </c>
      <c r="C108" s="31" t="s">
        <v>253</v>
      </c>
      <c r="D108" s="30">
        <v>34194</v>
      </c>
      <c r="E108" s="31" t="s">
        <v>25</v>
      </c>
      <c r="F108" s="31" t="s">
        <v>79</v>
      </c>
      <c r="G108" s="31"/>
      <c r="H108" s="3"/>
    </row>
    <row r="109" spans="1:8" s="4" customFormat="1" ht="13.5" x14ac:dyDescent="0.2">
      <c r="A109" s="31" t="s">
        <v>661</v>
      </c>
      <c r="B109" s="29" t="s">
        <v>389</v>
      </c>
      <c r="C109" s="31" t="s">
        <v>743</v>
      </c>
      <c r="D109" s="30">
        <v>38242</v>
      </c>
      <c r="E109" s="28" t="s">
        <v>185</v>
      </c>
      <c r="F109" s="28" t="s">
        <v>332</v>
      </c>
      <c r="G109" s="31"/>
      <c r="H109" s="3"/>
    </row>
    <row r="110" spans="1:8" s="4" customFormat="1" ht="13.5" x14ac:dyDescent="0.2">
      <c r="A110" s="31" t="s">
        <v>669</v>
      </c>
      <c r="B110" s="29" t="s">
        <v>394</v>
      </c>
      <c r="C110" s="31" t="s">
        <v>333</v>
      </c>
      <c r="D110" s="30">
        <v>38242</v>
      </c>
      <c r="E110" s="28" t="s">
        <v>185</v>
      </c>
      <c r="F110" s="28" t="s">
        <v>332</v>
      </c>
      <c r="G110" s="31"/>
      <c r="H110" s="3"/>
    </row>
    <row r="111" spans="1:8" s="4" customFormat="1" ht="13.5" x14ac:dyDescent="0.2">
      <c r="A111" s="24" t="s">
        <v>529</v>
      </c>
      <c r="B111" s="29"/>
      <c r="C111" s="31"/>
      <c r="D111" s="30"/>
      <c r="E111" s="28"/>
      <c r="F111" s="28"/>
      <c r="G111" s="31"/>
      <c r="H111" s="3"/>
    </row>
    <row r="112" spans="1:8" s="4" customFormat="1" ht="13.5" x14ac:dyDescent="0.2">
      <c r="A112" s="86" t="s">
        <v>1084</v>
      </c>
      <c r="B112" s="90" t="s">
        <v>1303</v>
      </c>
      <c r="C112" s="86" t="s">
        <v>1263</v>
      </c>
      <c r="D112" s="89">
        <v>45528</v>
      </c>
      <c r="E112" s="86" t="s">
        <v>1211</v>
      </c>
      <c r="F112" s="86" t="s">
        <v>1212</v>
      </c>
      <c r="G112" s="86" t="s">
        <v>343</v>
      </c>
      <c r="H112" s="3"/>
    </row>
    <row r="113" spans="1:8" s="4" customFormat="1" ht="13.5" x14ac:dyDescent="0.2">
      <c r="A113" s="31" t="s">
        <v>1074</v>
      </c>
      <c r="B113" s="29" t="s">
        <v>1210</v>
      </c>
      <c r="C113" s="31" t="s">
        <v>948</v>
      </c>
      <c r="D113" s="30">
        <v>44701</v>
      </c>
      <c r="E113" s="31" t="s">
        <v>1211</v>
      </c>
      <c r="F113" s="31" t="s">
        <v>1212</v>
      </c>
      <c r="G113" s="31" t="s">
        <v>294</v>
      </c>
      <c r="H113" s="3"/>
    </row>
    <row r="114" spans="1:8" s="4" customFormat="1" ht="13.5" x14ac:dyDescent="0.2">
      <c r="A114" s="86" t="s">
        <v>1074</v>
      </c>
      <c r="B114" s="90" t="s">
        <v>1316</v>
      </c>
      <c r="C114" s="86" t="s">
        <v>948</v>
      </c>
      <c r="D114" s="89">
        <v>45703</v>
      </c>
      <c r="E114" s="86" t="s">
        <v>1317</v>
      </c>
      <c r="F114" s="86" t="s">
        <v>1318</v>
      </c>
      <c r="G114" s="86" t="s">
        <v>337</v>
      </c>
      <c r="H114" s="3"/>
    </row>
    <row r="115" spans="1:8" s="22" customFormat="1" ht="13.5" x14ac:dyDescent="0.2">
      <c r="A115" s="31" t="s">
        <v>23</v>
      </c>
      <c r="B115" s="29" t="s">
        <v>335</v>
      </c>
      <c r="C115" s="31" t="s">
        <v>215</v>
      </c>
      <c r="D115" s="30">
        <v>38382</v>
      </c>
      <c r="E115" s="31" t="s">
        <v>824</v>
      </c>
      <c r="F115" s="31" t="s">
        <v>336</v>
      </c>
      <c r="G115" s="31" t="s">
        <v>337</v>
      </c>
      <c r="H115" s="21"/>
    </row>
    <row r="116" spans="1:8" s="4" customFormat="1" ht="27" x14ac:dyDescent="0.2">
      <c r="A116" s="37"/>
      <c r="B116" s="38" t="s">
        <v>638</v>
      </c>
      <c r="C116" s="39" t="s">
        <v>293</v>
      </c>
      <c r="D116" s="40">
        <v>40671</v>
      </c>
      <c r="E116" s="39" t="s">
        <v>639</v>
      </c>
      <c r="F116" s="39" t="s">
        <v>641</v>
      </c>
      <c r="G116" s="39" t="s">
        <v>825</v>
      </c>
      <c r="H116" s="3"/>
    </row>
    <row r="117" spans="1:8" s="4" customFormat="1" ht="13.5" x14ac:dyDescent="0.2">
      <c r="A117" s="41" t="s">
        <v>48</v>
      </c>
      <c r="B117" s="33"/>
      <c r="C117" s="31"/>
      <c r="D117" s="30"/>
      <c r="E117" s="31"/>
      <c r="F117" s="31"/>
      <c r="G117" s="31"/>
      <c r="H117" s="3"/>
    </row>
    <row r="118" spans="1:8" s="4" customFormat="1" ht="13.5" x14ac:dyDescent="0.2">
      <c r="A118" s="31" t="s">
        <v>15</v>
      </c>
      <c r="B118" s="42" t="s">
        <v>1132</v>
      </c>
      <c r="C118" s="31" t="s">
        <v>690</v>
      </c>
      <c r="D118" s="30">
        <v>40066</v>
      </c>
      <c r="E118" s="31" t="s">
        <v>216</v>
      </c>
      <c r="F118" s="31" t="s">
        <v>548</v>
      </c>
      <c r="G118" s="31"/>
      <c r="H118" s="3"/>
    </row>
    <row r="119" spans="1:8" s="22" customFormat="1" ht="13.5" x14ac:dyDescent="0.2">
      <c r="A119" s="31" t="s">
        <v>16</v>
      </c>
      <c r="B119" s="29" t="s">
        <v>689</v>
      </c>
      <c r="C119" s="31" t="s">
        <v>690</v>
      </c>
      <c r="D119" s="30">
        <v>40775</v>
      </c>
      <c r="E119" s="31" t="s">
        <v>688</v>
      </c>
      <c r="F119" s="31" t="s">
        <v>692</v>
      </c>
      <c r="G119" s="43" t="s">
        <v>894</v>
      </c>
      <c r="H119" s="21"/>
    </row>
    <row r="120" spans="1:8" s="4" customFormat="1" ht="27" x14ac:dyDescent="0.2">
      <c r="A120" s="37"/>
      <c r="B120" s="38" t="s">
        <v>737</v>
      </c>
      <c r="C120" s="39" t="s">
        <v>687</v>
      </c>
      <c r="D120" s="40">
        <v>40794</v>
      </c>
      <c r="E120" s="39" t="s">
        <v>216</v>
      </c>
      <c r="F120" s="39" t="s">
        <v>14</v>
      </c>
      <c r="G120" s="39" t="s">
        <v>741</v>
      </c>
      <c r="H120" s="3"/>
    </row>
    <row r="121" spans="1:8" s="4" customFormat="1" ht="13.5" x14ac:dyDescent="0.2">
      <c r="A121" s="31" t="s">
        <v>20</v>
      </c>
      <c r="B121" s="29" t="s">
        <v>848</v>
      </c>
      <c r="C121" s="31" t="s">
        <v>687</v>
      </c>
      <c r="D121" s="30">
        <v>41408</v>
      </c>
      <c r="E121" s="31" t="s">
        <v>491</v>
      </c>
      <c r="F121" s="31" t="s">
        <v>850</v>
      </c>
      <c r="G121" s="31" t="s">
        <v>857</v>
      </c>
      <c r="H121" s="3"/>
    </row>
    <row r="122" spans="1:8" s="4" customFormat="1" ht="13.5" x14ac:dyDescent="0.2">
      <c r="A122" s="31"/>
      <c r="B122" s="29" t="s">
        <v>851</v>
      </c>
      <c r="C122" s="31" t="s">
        <v>687</v>
      </c>
      <c r="D122" s="30"/>
      <c r="E122" s="31" t="s">
        <v>816</v>
      </c>
      <c r="F122" s="31" t="s">
        <v>852</v>
      </c>
      <c r="G122" s="31" t="s">
        <v>856</v>
      </c>
      <c r="H122" s="3"/>
    </row>
    <row r="123" spans="1:8" s="4" customFormat="1" ht="13.5" x14ac:dyDescent="0.2">
      <c r="A123" s="31" t="s">
        <v>22</v>
      </c>
      <c r="B123" s="29" t="s">
        <v>853</v>
      </c>
      <c r="C123" s="31" t="s">
        <v>258</v>
      </c>
      <c r="D123" s="30">
        <v>31234</v>
      </c>
      <c r="E123" s="31" t="s">
        <v>331</v>
      </c>
      <c r="F123" s="31"/>
      <c r="G123" s="31" t="s">
        <v>71</v>
      </c>
      <c r="H123" s="3"/>
    </row>
    <row r="124" spans="1:8" s="4" customFormat="1" ht="13.5" x14ac:dyDescent="0.2">
      <c r="A124" s="31"/>
      <c r="B124" s="29" t="s">
        <v>927</v>
      </c>
      <c r="C124" s="31" t="s">
        <v>687</v>
      </c>
      <c r="D124" s="30">
        <v>42007</v>
      </c>
      <c r="E124" s="31" t="s">
        <v>928</v>
      </c>
      <c r="F124" s="31" t="s">
        <v>929</v>
      </c>
      <c r="G124" s="31"/>
      <c r="H124" s="3"/>
    </row>
    <row r="125" spans="1:8" s="4" customFormat="1" ht="27" x14ac:dyDescent="0.2">
      <c r="A125" s="31" t="s">
        <v>23</v>
      </c>
      <c r="B125" s="29" t="s">
        <v>1319</v>
      </c>
      <c r="C125" s="31" t="s">
        <v>258</v>
      </c>
      <c r="D125" s="30">
        <v>33405</v>
      </c>
      <c r="E125" s="31" t="s">
        <v>325</v>
      </c>
      <c r="F125" s="31" t="s">
        <v>1321</v>
      </c>
      <c r="G125" s="31" t="s">
        <v>1320</v>
      </c>
    </row>
    <row r="126" spans="1:8" s="4" customFormat="1" ht="13.5" x14ac:dyDescent="0.2">
      <c r="A126" s="31"/>
      <c r="B126" s="29" t="s">
        <v>854</v>
      </c>
      <c r="C126" s="31" t="s">
        <v>610</v>
      </c>
      <c r="D126" s="44" t="s">
        <v>531</v>
      </c>
      <c r="E126" s="31" t="s">
        <v>528</v>
      </c>
      <c r="F126" s="31" t="s">
        <v>132</v>
      </c>
      <c r="G126" s="31" t="s">
        <v>162</v>
      </c>
      <c r="H126" s="3"/>
    </row>
    <row r="127" spans="1:8" s="4" customFormat="1" ht="13.5" x14ac:dyDescent="0.2">
      <c r="A127" s="31" t="s">
        <v>665</v>
      </c>
      <c r="B127" s="29" t="s">
        <v>855</v>
      </c>
      <c r="C127" s="31" t="s">
        <v>259</v>
      </c>
      <c r="D127" s="30">
        <v>34426</v>
      </c>
      <c r="E127" s="31" t="s">
        <v>528</v>
      </c>
      <c r="F127" s="31" t="s">
        <v>10</v>
      </c>
      <c r="G127" s="31" t="s">
        <v>11</v>
      </c>
      <c r="H127" s="3"/>
    </row>
    <row r="128" spans="1:8" s="4" customFormat="1" ht="13.5" x14ac:dyDescent="0.2">
      <c r="A128" s="31" t="s">
        <v>659</v>
      </c>
      <c r="B128" s="29" t="s">
        <v>1075</v>
      </c>
      <c r="C128" s="31" t="s">
        <v>1076</v>
      </c>
      <c r="D128" s="30">
        <v>43107</v>
      </c>
      <c r="E128" s="31" t="s">
        <v>1073</v>
      </c>
      <c r="F128" s="31" t="s">
        <v>1077</v>
      </c>
      <c r="G128" s="103" t="s">
        <v>1051</v>
      </c>
      <c r="H128" s="3"/>
    </row>
    <row r="129" spans="1:8" s="4" customFormat="1" ht="13.5" x14ac:dyDescent="0.2">
      <c r="A129" s="31" t="s">
        <v>659</v>
      </c>
      <c r="B129" s="29" t="s">
        <v>1078</v>
      </c>
      <c r="C129" s="31" t="s">
        <v>1076</v>
      </c>
      <c r="D129" s="30">
        <v>42888</v>
      </c>
      <c r="E129" s="31" t="s">
        <v>1079</v>
      </c>
      <c r="F129" s="31" t="s">
        <v>1080</v>
      </c>
      <c r="G129" s="103" t="s">
        <v>1051</v>
      </c>
      <c r="H129" s="3"/>
    </row>
    <row r="130" spans="1:8" s="4" customFormat="1" ht="13.5" x14ac:dyDescent="0.2">
      <c r="A130" s="24" t="s">
        <v>50</v>
      </c>
      <c r="B130" s="29"/>
      <c r="C130" s="31"/>
      <c r="D130" s="30"/>
      <c r="E130" s="31"/>
      <c r="F130" s="31"/>
      <c r="G130" s="31"/>
      <c r="H130" s="3"/>
    </row>
    <row r="131" spans="1:8" s="2" customFormat="1" ht="13.5" x14ac:dyDescent="0.3">
      <c r="A131" s="31" t="s">
        <v>20</v>
      </c>
      <c r="B131" s="29" t="s">
        <v>811</v>
      </c>
      <c r="C131" s="31" t="s">
        <v>260</v>
      </c>
      <c r="D131" s="30">
        <v>36530</v>
      </c>
      <c r="E131" s="31" t="s">
        <v>134</v>
      </c>
      <c r="F131" s="31" t="s">
        <v>14</v>
      </c>
      <c r="G131" s="31"/>
      <c r="H131" s="1"/>
    </row>
    <row r="132" spans="1:8" s="4" customFormat="1" ht="13.5" x14ac:dyDescent="0.3">
      <c r="A132" s="36" t="s">
        <v>22</v>
      </c>
      <c r="B132" s="34" t="s">
        <v>626</v>
      </c>
      <c r="C132" s="36" t="s">
        <v>622</v>
      </c>
      <c r="D132" s="35">
        <v>40627</v>
      </c>
      <c r="E132" s="36" t="s">
        <v>826</v>
      </c>
      <c r="F132" s="36" t="s">
        <v>627</v>
      </c>
      <c r="G132" s="36"/>
      <c r="H132" s="3"/>
    </row>
    <row r="133" spans="1:8" s="4" customFormat="1" ht="13.5" x14ac:dyDescent="0.2">
      <c r="A133" s="31" t="s">
        <v>23</v>
      </c>
      <c r="B133" s="29" t="s">
        <v>812</v>
      </c>
      <c r="C133" s="31" t="s">
        <v>258</v>
      </c>
      <c r="D133" s="30">
        <v>34832</v>
      </c>
      <c r="E133" s="31" t="s">
        <v>319</v>
      </c>
      <c r="F133" s="31" t="s">
        <v>135</v>
      </c>
      <c r="G133" s="31"/>
      <c r="H133" s="3"/>
    </row>
    <row r="134" spans="1:8" s="4" customFormat="1" ht="13.5" x14ac:dyDescent="0.2">
      <c r="A134" s="31" t="s">
        <v>665</v>
      </c>
      <c r="B134" s="29" t="s">
        <v>813</v>
      </c>
      <c r="C134" s="31" t="s">
        <v>258</v>
      </c>
      <c r="D134" s="30">
        <v>39943</v>
      </c>
      <c r="E134" s="31" t="s">
        <v>319</v>
      </c>
      <c r="F134" s="31" t="s">
        <v>487</v>
      </c>
      <c r="G134" s="31"/>
      <c r="H134" s="3"/>
    </row>
    <row r="135" spans="1:8" s="4" customFormat="1" ht="13.5" x14ac:dyDescent="0.2">
      <c r="A135" s="31" t="s">
        <v>815</v>
      </c>
      <c r="B135" s="29" t="s">
        <v>814</v>
      </c>
      <c r="C135" s="31" t="s">
        <v>259</v>
      </c>
      <c r="D135" s="44" t="s">
        <v>530</v>
      </c>
      <c r="E135" s="31"/>
      <c r="F135" s="31"/>
      <c r="G135" s="31"/>
      <c r="H135" s="3"/>
    </row>
    <row r="136" spans="1:8" s="4" customFormat="1" ht="13.5" x14ac:dyDescent="0.2">
      <c r="A136" s="31" t="s">
        <v>667</v>
      </c>
      <c r="B136" s="29" t="s">
        <v>1081</v>
      </c>
      <c r="C136" s="31" t="s">
        <v>1076</v>
      </c>
      <c r="D136" s="30">
        <v>42580</v>
      </c>
      <c r="E136" s="31" t="s">
        <v>615</v>
      </c>
      <c r="F136" s="31" t="s">
        <v>1082</v>
      </c>
      <c r="G136" s="103" t="s">
        <v>1051</v>
      </c>
      <c r="H136" s="3"/>
    </row>
    <row r="137" spans="1:8" s="4" customFormat="1" ht="13.5" x14ac:dyDescent="0.2">
      <c r="A137" s="24" t="s">
        <v>578</v>
      </c>
      <c r="B137" s="29"/>
      <c r="C137" s="31"/>
      <c r="D137" s="30"/>
      <c r="E137" s="31"/>
      <c r="F137" s="31"/>
      <c r="G137" s="31"/>
      <c r="H137" s="3"/>
    </row>
    <row r="138" spans="1:8" s="4" customFormat="1" ht="13.5" x14ac:dyDescent="0.2">
      <c r="A138" s="31" t="s">
        <v>22</v>
      </c>
      <c r="B138" s="29" t="s">
        <v>643</v>
      </c>
      <c r="C138" s="31" t="s">
        <v>257</v>
      </c>
      <c r="D138" s="30">
        <v>36529</v>
      </c>
      <c r="E138" s="31" t="s">
        <v>134</v>
      </c>
      <c r="F138" s="31" t="s">
        <v>14</v>
      </c>
      <c r="G138" s="31"/>
      <c r="H138" s="3"/>
    </row>
    <row r="139" spans="1:8" s="4" customFormat="1" ht="13.5" x14ac:dyDescent="0.2">
      <c r="A139" s="31" t="s">
        <v>23</v>
      </c>
      <c r="B139" s="29" t="s">
        <v>907</v>
      </c>
      <c r="C139" s="31" t="s">
        <v>622</v>
      </c>
      <c r="D139" s="30">
        <v>41733</v>
      </c>
      <c r="E139" s="31" t="s">
        <v>908</v>
      </c>
      <c r="F139" s="31"/>
      <c r="G139" s="31" t="s">
        <v>909</v>
      </c>
      <c r="H139" s="3"/>
    </row>
    <row r="140" spans="1:8" s="4" customFormat="1" ht="13.5" x14ac:dyDescent="0.2">
      <c r="A140" s="31"/>
      <c r="B140" s="29" t="s">
        <v>1012</v>
      </c>
      <c r="C140" s="31" t="s">
        <v>622</v>
      </c>
      <c r="D140" s="30">
        <v>42771</v>
      </c>
      <c r="E140" s="31" t="s">
        <v>1014</v>
      </c>
      <c r="F140" s="31" t="s">
        <v>1015</v>
      </c>
      <c r="G140" s="31" t="s">
        <v>1013</v>
      </c>
      <c r="H140" s="3"/>
    </row>
    <row r="141" spans="1:8" s="4" customFormat="1" ht="13.5" x14ac:dyDescent="0.2">
      <c r="A141" s="31" t="s">
        <v>665</v>
      </c>
      <c r="B141" s="29" t="s">
        <v>592</v>
      </c>
      <c r="C141" s="31" t="s">
        <v>258</v>
      </c>
      <c r="D141" s="30">
        <v>40335</v>
      </c>
      <c r="E141" s="31" t="s">
        <v>593</v>
      </c>
      <c r="F141" s="31" t="s">
        <v>1018</v>
      </c>
      <c r="G141" s="31"/>
      <c r="H141" s="3"/>
    </row>
    <row r="142" spans="1:8" s="4" customFormat="1" ht="13.5" x14ac:dyDescent="0.2">
      <c r="A142" s="168" t="s">
        <v>1277</v>
      </c>
      <c r="C142" s="31"/>
      <c r="D142" s="30"/>
      <c r="E142" s="31"/>
      <c r="F142" s="31"/>
      <c r="G142" s="31"/>
      <c r="H142" s="3"/>
    </row>
    <row r="143" spans="1:8" s="4" customFormat="1" ht="13.5" x14ac:dyDescent="0.2">
      <c r="A143" s="86" t="s">
        <v>1278</v>
      </c>
      <c r="B143" s="90" t="s">
        <v>1279</v>
      </c>
      <c r="C143" s="86" t="s">
        <v>1280</v>
      </c>
      <c r="D143" s="89">
        <v>45330</v>
      </c>
      <c r="E143" s="86" t="s">
        <v>1281</v>
      </c>
      <c r="F143" s="86" t="s">
        <v>1282</v>
      </c>
      <c r="G143" s="86" t="s">
        <v>342</v>
      </c>
      <c r="H143" s="3"/>
    </row>
    <row r="144" spans="1:8" s="4" customFormat="1" ht="13.5" x14ac:dyDescent="0.2">
      <c r="A144" s="24" t="s">
        <v>1159</v>
      </c>
      <c r="B144" s="29"/>
      <c r="C144" s="31"/>
      <c r="D144" s="30"/>
      <c r="E144" s="31"/>
      <c r="F144" s="31"/>
      <c r="G144" s="31"/>
      <c r="H144" s="3"/>
    </row>
    <row r="145" spans="1:8" s="4" customFormat="1" ht="13.5" x14ac:dyDescent="0.2">
      <c r="A145" s="31" t="s">
        <v>23</v>
      </c>
      <c r="B145" s="29" t="s">
        <v>1162</v>
      </c>
      <c r="C145" s="31" t="s">
        <v>622</v>
      </c>
      <c r="D145" s="30">
        <v>43842</v>
      </c>
      <c r="E145" s="148" t="s">
        <v>1160</v>
      </c>
      <c r="F145" s="31" t="s">
        <v>1161</v>
      </c>
      <c r="G145" s="31" t="s">
        <v>1163</v>
      </c>
      <c r="H145" s="3"/>
    </row>
    <row r="146" spans="1:8" s="4" customFormat="1" ht="13.5" x14ac:dyDescent="0.2">
      <c r="A146" s="24" t="s">
        <v>982</v>
      </c>
      <c r="B146" s="29"/>
      <c r="C146" s="31"/>
      <c r="D146" s="30"/>
      <c r="E146" s="31"/>
      <c r="F146" s="31"/>
      <c r="G146" s="31"/>
      <c r="H146" s="3"/>
    </row>
    <row r="147" spans="1:8" s="4" customFormat="1" ht="13.5" x14ac:dyDescent="0.2">
      <c r="A147" s="31" t="s">
        <v>23</v>
      </c>
      <c r="B147" s="29" t="s">
        <v>1016</v>
      </c>
      <c r="C147" s="31" t="s">
        <v>622</v>
      </c>
      <c r="D147" s="30">
        <v>42771</v>
      </c>
      <c r="E147" s="31" t="s">
        <v>1014</v>
      </c>
      <c r="F147" s="31" t="s">
        <v>1015</v>
      </c>
      <c r="G147" s="31" t="s">
        <v>1017</v>
      </c>
      <c r="H147" s="3"/>
    </row>
    <row r="148" spans="1:8" s="4" customFormat="1" ht="13.5" x14ac:dyDescent="0.2">
      <c r="A148" s="24" t="s">
        <v>807</v>
      </c>
      <c r="B148" s="29"/>
      <c r="C148" s="31"/>
      <c r="D148" s="30"/>
      <c r="E148" s="31"/>
      <c r="F148" s="31"/>
      <c r="G148" s="31"/>
      <c r="H148" s="3"/>
    </row>
    <row r="149" spans="1:8" s="84" customFormat="1" ht="13.5" x14ac:dyDescent="0.2">
      <c r="A149" s="86" t="s">
        <v>23</v>
      </c>
      <c r="B149" s="90" t="s">
        <v>1133</v>
      </c>
      <c r="C149" s="86" t="s">
        <v>622</v>
      </c>
      <c r="D149" s="89">
        <v>43583</v>
      </c>
      <c r="E149" s="86" t="s">
        <v>809</v>
      </c>
      <c r="F149" s="86" t="s">
        <v>810</v>
      </c>
      <c r="G149" s="86" t="s">
        <v>1134</v>
      </c>
      <c r="H149" s="83"/>
    </row>
    <row r="150" spans="1:8" s="4" customFormat="1" ht="13.5" x14ac:dyDescent="0.2">
      <c r="A150" s="80" t="s">
        <v>23</v>
      </c>
      <c r="B150" s="81" t="s">
        <v>997</v>
      </c>
      <c r="C150" s="80" t="s">
        <v>622</v>
      </c>
      <c r="D150" s="82">
        <v>42604</v>
      </c>
      <c r="E150" s="80" t="s">
        <v>998</v>
      </c>
      <c r="F150" s="80" t="s">
        <v>999</v>
      </c>
      <c r="G150" s="80" t="s">
        <v>1000</v>
      </c>
      <c r="H150" s="3"/>
    </row>
    <row r="151" spans="1:8" s="4" customFormat="1" ht="13.5" x14ac:dyDescent="0.2">
      <c r="A151" s="31" t="s">
        <v>23</v>
      </c>
      <c r="B151" s="29" t="s">
        <v>988</v>
      </c>
      <c r="C151" s="31" t="s">
        <v>293</v>
      </c>
      <c r="D151" s="30">
        <v>42484</v>
      </c>
      <c r="E151" s="31" t="s">
        <v>809</v>
      </c>
      <c r="F151" s="31" t="s">
        <v>810</v>
      </c>
      <c r="G151" s="31" t="s">
        <v>989</v>
      </c>
      <c r="H151" s="3"/>
    </row>
    <row r="152" spans="1:8" s="4" customFormat="1" ht="13.5" x14ac:dyDescent="0.2">
      <c r="A152" s="24" t="s">
        <v>978</v>
      </c>
      <c r="B152" s="29"/>
      <c r="C152" s="31"/>
      <c r="D152" s="30"/>
      <c r="E152" s="31"/>
      <c r="F152" s="31"/>
      <c r="G152" s="31"/>
      <c r="H152" s="3"/>
    </row>
    <row r="153" spans="1:8" s="4" customFormat="1" ht="13.5" x14ac:dyDescent="0.2">
      <c r="A153" s="31" t="s">
        <v>980</v>
      </c>
      <c r="B153" s="29" t="s">
        <v>993</v>
      </c>
      <c r="C153" s="31" t="s">
        <v>979</v>
      </c>
      <c r="D153" s="30">
        <v>42582</v>
      </c>
      <c r="E153" s="31" t="s">
        <v>994</v>
      </c>
      <c r="F153" s="31" t="s">
        <v>995</v>
      </c>
      <c r="G153" s="31" t="s">
        <v>996</v>
      </c>
      <c r="H153" s="3"/>
    </row>
    <row r="154" spans="1:8" s="4" customFormat="1" ht="13.5" x14ac:dyDescent="0.2">
      <c r="A154" s="24" t="s">
        <v>581</v>
      </c>
      <c r="B154" s="29"/>
      <c r="C154" s="31"/>
      <c r="D154" s="30"/>
      <c r="E154" s="31"/>
      <c r="F154" s="31"/>
      <c r="G154" s="31"/>
      <c r="H154" s="3"/>
    </row>
    <row r="155" spans="1:8" s="4" customFormat="1" ht="13.5" x14ac:dyDescent="0.2">
      <c r="A155" s="31" t="s">
        <v>80</v>
      </c>
      <c r="B155" s="29" t="s">
        <v>171</v>
      </c>
      <c r="C155" s="31" t="s">
        <v>280</v>
      </c>
      <c r="D155" s="30">
        <v>38200</v>
      </c>
      <c r="E155" s="31" t="s">
        <v>297</v>
      </c>
      <c r="F155" s="31" t="s">
        <v>803</v>
      </c>
      <c r="G155" s="31"/>
      <c r="H155" s="3"/>
    </row>
    <row r="156" spans="1:8" s="4" customFormat="1" ht="13.5" x14ac:dyDescent="0.2">
      <c r="A156" s="31" t="s">
        <v>81</v>
      </c>
      <c r="B156" s="29" t="s">
        <v>377</v>
      </c>
      <c r="C156" s="31" t="s">
        <v>280</v>
      </c>
      <c r="D156" s="30">
        <v>38928</v>
      </c>
      <c r="E156" s="31" t="s">
        <v>325</v>
      </c>
      <c r="F156" s="31" t="s">
        <v>803</v>
      </c>
      <c r="G156" s="31"/>
      <c r="H156" s="3"/>
    </row>
    <row r="157" spans="1:8" s="4" customFormat="1" ht="13.5" x14ac:dyDescent="0.2">
      <c r="A157" s="31"/>
      <c r="B157" s="29" t="s">
        <v>399</v>
      </c>
      <c r="C157" s="31" t="s">
        <v>280</v>
      </c>
      <c r="D157" s="30">
        <v>38949</v>
      </c>
      <c r="E157" s="31" t="s">
        <v>325</v>
      </c>
      <c r="F157" s="31" t="s">
        <v>400</v>
      </c>
      <c r="G157" s="31"/>
      <c r="H157" s="3"/>
    </row>
    <row r="158" spans="1:8" s="4" customFormat="1" ht="13.5" x14ac:dyDescent="0.2">
      <c r="A158" s="31" t="s">
        <v>82</v>
      </c>
      <c r="B158" s="29" t="s">
        <v>137</v>
      </c>
      <c r="C158" s="31" t="s">
        <v>261</v>
      </c>
      <c r="D158" s="30">
        <v>34888</v>
      </c>
      <c r="E158" s="31" t="s">
        <v>189</v>
      </c>
      <c r="F158" s="31" t="s">
        <v>138</v>
      </c>
      <c r="G158" s="31"/>
      <c r="H158" s="3"/>
    </row>
    <row r="159" spans="1:8" s="4" customFormat="1" ht="27" x14ac:dyDescent="0.2">
      <c r="A159" s="86" t="s">
        <v>83</v>
      </c>
      <c r="B159" s="90" t="s">
        <v>1247</v>
      </c>
      <c r="C159" s="86" t="s">
        <v>1245</v>
      </c>
      <c r="D159" s="89">
        <v>45059</v>
      </c>
      <c r="E159" s="86" t="s">
        <v>1246</v>
      </c>
      <c r="F159" s="86" t="s">
        <v>1249</v>
      </c>
      <c r="G159" s="86" t="s">
        <v>342</v>
      </c>
      <c r="H159" s="3"/>
    </row>
    <row r="160" spans="1:8" s="4" customFormat="1" ht="27" x14ac:dyDescent="0.3">
      <c r="A160" s="118"/>
      <c r="B160" s="165" t="s">
        <v>1269</v>
      </c>
      <c r="C160" s="164" t="s">
        <v>1245</v>
      </c>
      <c r="D160" s="166">
        <v>45158</v>
      </c>
      <c r="E160" s="164" t="s">
        <v>209</v>
      </c>
      <c r="F160" s="164" t="s">
        <v>1268</v>
      </c>
      <c r="G160" s="167" t="s">
        <v>1270</v>
      </c>
      <c r="H160" s="3"/>
    </row>
    <row r="161" spans="1:8" s="4" customFormat="1" ht="54" x14ac:dyDescent="0.2">
      <c r="A161" s="86" t="s">
        <v>1034</v>
      </c>
      <c r="B161" s="90" t="s">
        <v>1138</v>
      </c>
      <c r="C161" s="86" t="s">
        <v>1176</v>
      </c>
      <c r="D161" s="89">
        <v>45494</v>
      </c>
      <c r="E161" s="86" t="s">
        <v>357</v>
      </c>
      <c r="F161" s="86" t="s">
        <v>1289</v>
      </c>
      <c r="G161" s="86" t="s">
        <v>1290</v>
      </c>
      <c r="H161" s="3"/>
    </row>
    <row r="162" spans="1:8" s="4" customFormat="1" ht="13.5" x14ac:dyDescent="0.2">
      <c r="A162" s="31" t="s">
        <v>665</v>
      </c>
      <c r="B162" s="29" t="s">
        <v>347</v>
      </c>
      <c r="C162" s="31" t="s">
        <v>262</v>
      </c>
      <c r="D162" s="30">
        <v>38499</v>
      </c>
      <c r="E162" s="31" t="s">
        <v>209</v>
      </c>
      <c r="F162" s="31" t="s">
        <v>51</v>
      </c>
      <c r="G162" s="31" t="s">
        <v>321</v>
      </c>
      <c r="H162" s="3"/>
    </row>
    <row r="163" spans="1:8" s="4" customFormat="1" ht="13.5" x14ac:dyDescent="0.2">
      <c r="A163" s="31"/>
      <c r="B163" s="29" t="s">
        <v>322</v>
      </c>
      <c r="C163" s="31" t="s">
        <v>262</v>
      </c>
      <c r="D163" s="30">
        <v>38193</v>
      </c>
      <c r="E163" s="31" t="s">
        <v>319</v>
      </c>
      <c r="F163" s="31" t="s">
        <v>73</v>
      </c>
      <c r="G163" s="31" t="s">
        <v>323</v>
      </c>
      <c r="H163" s="3"/>
    </row>
    <row r="164" spans="1:8" s="4" customFormat="1" ht="13.5" x14ac:dyDescent="0.2">
      <c r="A164" s="31" t="s">
        <v>673</v>
      </c>
      <c r="B164" s="29" t="s">
        <v>383</v>
      </c>
      <c r="C164" s="31" t="s">
        <v>743</v>
      </c>
      <c r="D164" s="30">
        <v>38242</v>
      </c>
      <c r="E164" s="28" t="s">
        <v>185</v>
      </c>
      <c r="F164" s="28" t="s">
        <v>332</v>
      </c>
      <c r="G164" s="31"/>
      <c r="H164" s="3"/>
    </row>
    <row r="165" spans="1:8" s="4" customFormat="1" ht="13.5" x14ac:dyDescent="0.2">
      <c r="A165" s="24" t="s">
        <v>582</v>
      </c>
      <c r="B165" s="29"/>
      <c r="C165" s="28"/>
      <c r="D165" s="30"/>
      <c r="E165" s="28"/>
      <c r="F165" s="28"/>
      <c r="G165" s="31"/>
      <c r="H165" s="3"/>
    </row>
    <row r="166" spans="1:8" s="4" customFormat="1" ht="13.5" x14ac:dyDescent="0.2">
      <c r="A166" s="31" t="s">
        <v>84</v>
      </c>
      <c r="B166" s="29">
        <v>65.099999999999994</v>
      </c>
      <c r="C166" s="31" t="s">
        <v>261</v>
      </c>
      <c r="D166" s="30">
        <v>34139</v>
      </c>
      <c r="E166" s="31" t="s">
        <v>325</v>
      </c>
      <c r="F166" s="31" t="s">
        <v>19</v>
      </c>
      <c r="G166" s="31"/>
      <c r="H166" s="3"/>
    </row>
    <row r="167" spans="1:8" s="4" customFormat="1" ht="13.5" x14ac:dyDescent="0.2">
      <c r="A167" s="31" t="s">
        <v>85</v>
      </c>
      <c r="B167" s="29" t="s">
        <v>359</v>
      </c>
      <c r="C167" s="31" t="s">
        <v>300</v>
      </c>
      <c r="D167" s="30">
        <v>38598</v>
      </c>
      <c r="E167" s="31" t="s">
        <v>357</v>
      </c>
      <c r="F167" s="31" t="s">
        <v>360</v>
      </c>
      <c r="G167" s="31" t="s">
        <v>361</v>
      </c>
      <c r="H167" s="3"/>
    </row>
    <row r="168" spans="1:8" s="4" customFormat="1" ht="13.5" x14ac:dyDescent="0.2">
      <c r="A168" s="86" t="s">
        <v>579</v>
      </c>
      <c r="B168" s="90" t="s">
        <v>1265</v>
      </c>
      <c r="C168" s="86" t="s">
        <v>1266</v>
      </c>
      <c r="D168" s="89">
        <v>41812</v>
      </c>
      <c r="E168" s="86" t="s">
        <v>112</v>
      </c>
      <c r="F168" s="86" t="s">
        <v>1267</v>
      </c>
      <c r="G168" s="86" t="s">
        <v>295</v>
      </c>
      <c r="H168" s="3"/>
    </row>
    <row r="169" spans="1:8" s="4" customFormat="1" ht="13.5" x14ac:dyDescent="0.2">
      <c r="A169" s="31" t="s">
        <v>630</v>
      </c>
      <c r="B169" s="29" t="s">
        <v>1027</v>
      </c>
      <c r="C169" s="31" t="s">
        <v>300</v>
      </c>
      <c r="D169" s="30">
        <v>42876</v>
      </c>
      <c r="E169" s="31" t="s">
        <v>536</v>
      </c>
      <c r="F169" s="31" t="s">
        <v>1028</v>
      </c>
      <c r="G169" s="31" t="s">
        <v>294</v>
      </c>
      <c r="H169" s="3"/>
    </row>
    <row r="170" spans="1:8" s="4" customFormat="1" ht="24.75" customHeight="1" x14ac:dyDescent="0.2">
      <c r="A170" s="31" t="s">
        <v>86</v>
      </c>
      <c r="B170" s="29">
        <v>50.1</v>
      </c>
      <c r="C170" s="31" t="s">
        <v>263</v>
      </c>
      <c r="D170" s="30">
        <v>8.91</v>
      </c>
      <c r="E170" s="31" t="s">
        <v>615</v>
      </c>
      <c r="F170" s="31" t="s">
        <v>14</v>
      </c>
      <c r="G170" s="32"/>
      <c r="H170" s="3"/>
    </row>
    <row r="171" spans="1:8" s="4" customFormat="1" ht="13.5" x14ac:dyDescent="0.2">
      <c r="A171" s="31" t="s">
        <v>580</v>
      </c>
      <c r="B171" s="29" t="s">
        <v>320</v>
      </c>
      <c r="C171" s="31" t="s">
        <v>262</v>
      </c>
      <c r="D171" s="30">
        <v>38193</v>
      </c>
      <c r="E171" s="31" t="s">
        <v>319</v>
      </c>
      <c r="F171" s="31" t="s">
        <v>73</v>
      </c>
      <c r="G171" s="31"/>
      <c r="H171" s="3"/>
    </row>
    <row r="172" spans="1:8" s="4" customFormat="1" ht="13.5" x14ac:dyDescent="0.2">
      <c r="A172" s="31"/>
      <c r="B172" s="29"/>
      <c r="C172" s="31"/>
      <c r="D172" s="30"/>
      <c r="E172" s="31"/>
      <c r="F172" s="31"/>
      <c r="G172" s="31"/>
      <c r="H172" s="3"/>
    </row>
    <row r="173" spans="1:8" s="4" customFormat="1" ht="27" x14ac:dyDescent="0.2">
      <c r="A173" s="24" t="s">
        <v>975</v>
      </c>
      <c r="B173" s="29"/>
      <c r="C173" s="31"/>
      <c r="D173" s="30"/>
      <c r="E173" s="31"/>
      <c r="F173" s="31"/>
      <c r="G173" s="31"/>
      <c r="H173" s="3"/>
    </row>
    <row r="174" spans="1:8" s="4" customFormat="1" ht="13.5" x14ac:dyDescent="0.2">
      <c r="A174" s="31" t="s">
        <v>15</v>
      </c>
      <c r="B174" s="29" t="s">
        <v>707</v>
      </c>
      <c r="C174" s="31" t="s">
        <v>280</v>
      </c>
      <c r="D174" s="30">
        <v>38045</v>
      </c>
      <c r="E174" s="31" t="s">
        <v>528</v>
      </c>
      <c r="F174" s="31" t="s">
        <v>304</v>
      </c>
      <c r="G174" s="31"/>
      <c r="H174" s="3"/>
    </row>
    <row r="175" spans="1:8" s="4" customFormat="1" ht="13.5" x14ac:dyDescent="0.2">
      <c r="A175" s="31" t="s">
        <v>16</v>
      </c>
      <c r="B175" s="29" t="s">
        <v>708</v>
      </c>
      <c r="C175" s="31" t="s">
        <v>280</v>
      </c>
      <c r="D175" s="30">
        <v>38762</v>
      </c>
      <c r="E175" s="31" t="s">
        <v>528</v>
      </c>
      <c r="F175" s="31" t="s">
        <v>304</v>
      </c>
      <c r="G175" s="31"/>
      <c r="H175" s="3"/>
    </row>
    <row r="176" spans="1:8" s="4" customFormat="1" ht="13.5" x14ac:dyDescent="0.2">
      <c r="A176" s="31" t="s">
        <v>405</v>
      </c>
      <c r="B176" s="29" t="s">
        <v>709</v>
      </c>
      <c r="C176" s="31" t="s">
        <v>280</v>
      </c>
      <c r="D176" s="30">
        <v>39121</v>
      </c>
      <c r="E176" s="31" t="s">
        <v>528</v>
      </c>
      <c r="F176" s="31" t="s">
        <v>406</v>
      </c>
      <c r="G176" s="31" t="s">
        <v>343</v>
      </c>
      <c r="H176" s="3"/>
    </row>
    <row r="177" spans="1:8" s="4" customFormat="1" ht="13.5" x14ac:dyDescent="0.2">
      <c r="A177" s="31" t="s">
        <v>20</v>
      </c>
      <c r="B177" s="29" t="s">
        <v>1175</v>
      </c>
      <c r="C177" s="31" t="s">
        <v>1176</v>
      </c>
      <c r="D177" s="30">
        <v>43856</v>
      </c>
      <c r="E177" s="31" t="s">
        <v>1062</v>
      </c>
      <c r="F177" s="31" t="s">
        <v>1177</v>
      </c>
      <c r="G177" s="31" t="s">
        <v>343</v>
      </c>
      <c r="H177" s="3"/>
    </row>
    <row r="178" spans="1:8" s="4" customFormat="1" ht="13.5" x14ac:dyDescent="0.2">
      <c r="A178" s="31" t="s">
        <v>22</v>
      </c>
      <c r="B178" s="29" t="s">
        <v>710</v>
      </c>
      <c r="C178" s="31" t="s">
        <v>512</v>
      </c>
      <c r="D178" s="30">
        <v>40213</v>
      </c>
      <c r="E178" s="31" t="s">
        <v>528</v>
      </c>
      <c r="F178" s="31" t="s">
        <v>513</v>
      </c>
      <c r="G178" s="31" t="s">
        <v>358</v>
      </c>
      <c r="H178" s="3"/>
    </row>
    <row r="179" spans="1:8" s="4" customFormat="1" ht="27" x14ac:dyDescent="0.2">
      <c r="A179" s="86" t="s">
        <v>23</v>
      </c>
      <c r="B179" s="90" t="s">
        <v>1275</v>
      </c>
      <c r="C179" s="86" t="s">
        <v>1176</v>
      </c>
      <c r="D179" s="89">
        <v>45311</v>
      </c>
      <c r="E179" s="86" t="s">
        <v>1276</v>
      </c>
      <c r="F179" s="86" t="s">
        <v>1274</v>
      </c>
      <c r="G179" s="86" t="s">
        <v>343</v>
      </c>
      <c r="H179" s="3"/>
    </row>
    <row r="180" spans="1:8" s="4" customFormat="1" ht="13.5" x14ac:dyDescent="0.2">
      <c r="A180" s="31" t="s">
        <v>665</v>
      </c>
      <c r="B180" s="29" t="s">
        <v>711</v>
      </c>
      <c r="C180" s="31" t="s">
        <v>262</v>
      </c>
      <c r="D180" s="30">
        <v>38395</v>
      </c>
      <c r="E180" s="31" t="s">
        <v>528</v>
      </c>
      <c r="F180" s="31" t="s">
        <v>341</v>
      </c>
      <c r="G180" s="31"/>
      <c r="H180" s="3"/>
    </row>
    <row r="181" spans="1:8" s="4" customFormat="1" ht="13.5" x14ac:dyDescent="0.2">
      <c r="A181" s="31"/>
      <c r="B181" s="29"/>
      <c r="C181" s="31"/>
      <c r="D181" s="30"/>
      <c r="E181" s="31"/>
      <c r="F181" s="31"/>
      <c r="G181" s="31"/>
      <c r="H181" s="3"/>
    </row>
    <row r="182" spans="1:8" s="4" customFormat="1" ht="13.5" x14ac:dyDescent="0.2">
      <c r="A182" s="24" t="s">
        <v>139</v>
      </c>
      <c r="B182" s="29"/>
      <c r="C182" s="31"/>
      <c r="D182" s="30"/>
      <c r="E182" s="31"/>
      <c r="F182" s="31"/>
      <c r="G182" s="31"/>
      <c r="H182" s="3"/>
    </row>
    <row r="183" spans="1:8" s="4" customFormat="1" ht="13.5" x14ac:dyDescent="0.2">
      <c r="A183" s="31" t="s">
        <v>87</v>
      </c>
      <c r="B183" s="29" t="s">
        <v>790</v>
      </c>
      <c r="C183" s="31" t="s">
        <v>791</v>
      </c>
      <c r="D183" s="30">
        <v>7.85</v>
      </c>
      <c r="E183" s="31" t="s">
        <v>319</v>
      </c>
      <c r="F183" s="31" t="s">
        <v>37</v>
      </c>
      <c r="G183" s="31"/>
    </row>
    <row r="184" spans="1:8" s="4" customFormat="1" ht="13.5" x14ac:dyDescent="0.2">
      <c r="A184" s="31" t="s">
        <v>88</v>
      </c>
      <c r="B184" s="29" t="s">
        <v>691</v>
      </c>
      <c r="C184" s="31" t="s">
        <v>684</v>
      </c>
      <c r="D184" s="30">
        <v>40775</v>
      </c>
      <c r="E184" s="31" t="s">
        <v>688</v>
      </c>
      <c r="F184" s="31" t="s">
        <v>102</v>
      </c>
      <c r="G184" s="31" t="s">
        <v>343</v>
      </c>
      <c r="H184" s="3"/>
    </row>
    <row r="185" spans="1:8" s="4" customFormat="1" ht="13.5" x14ac:dyDescent="0.2">
      <c r="A185" s="86" t="s">
        <v>89</v>
      </c>
      <c r="B185" s="90" t="s">
        <v>1222</v>
      </c>
      <c r="C185" s="86" t="s">
        <v>986</v>
      </c>
      <c r="D185" s="89">
        <v>44716</v>
      </c>
      <c r="E185" s="86" t="s">
        <v>1223</v>
      </c>
      <c r="F185" s="86" t="s">
        <v>1224</v>
      </c>
      <c r="G185" s="86" t="s">
        <v>343</v>
      </c>
      <c r="H185" s="3"/>
    </row>
    <row r="186" spans="1:8" s="4" customFormat="1" ht="13.5" x14ac:dyDescent="0.2">
      <c r="A186" s="31" t="s">
        <v>683</v>
      </c>
      <c r="B186" s="29" t="s">
        <v>197</v>
      </c>
      <c r="C186" s="31" t="s">
        <v>534</v>
      </c>
      <c r="D186" s="30">
        <v>37129</v>
      </c>
      <c r="E186" s="31" t="s">
        <v>537</v>
      </c>
      <c r="F186" s="31" t="s">
        <v>73</v>
      </c>
      <c r="G186" s="31"/>
      <c r="H186" s="3"/>
    </row>
    <row r="187" spans="1:8" s="122" customFormat="1" ht="27" x14ac:dyDescent="0.2">
      <c r="A187" s="118" t="s">
        <v>1221</v>
      </c>
      <c r="B187" s="119" t="s">
        <v>1101</v>
      </c>
      <c r="C187" s="118" t="s">
        <v>1060</v>
      </c>
      <c r="D187" s="120">
        <v>43267</v>
      </c>
      <c r="E187" s="118" t="s">
        <v>112</v>
      </c>
      <c r="F187" s="118" t="s">
        <v>1102</v>
      </c>
      <c r="G187" s="124" t="s">
        <v>1051</v>
      </c>
      <c r="H187" s="123"/>
    </row>
    <row r="188" spans="1:8" s="4" customFormat="1" ht="13.5" x14ac:dyDescent="0.2">
      <c r="A188" s="31" t="s">
        <v>90</v>
      </c>
      <c r="B188" s="29" t="s">
        <v>334</v>
      </c>
      <c r="C188" s="31" t="s">
        <v>296</v>
      </c>
      <c r="D188" s="30">
        <v>38158</v>
      </c>
      <c r="E188" s="31" t="s">
        <v>209</v>
      </c>
      <c r="F188" s="31" t="s">
        <v>73</v>
      </c>
      <c r="G188" s="31"/>
      <c r="H188" s="3"/>
    </row>
    <row r="189" spans="1:8" s="4" customFormat="1" ht="13.5" x14ac:dyDescent="0.2">
      <c r="A189" s="31" t="s">
        <v>631</v>
      </c>
      <c r="B189" s="29" t="s">
        <v>490</v>
      </c>
      <c r="C189" s="31" t="s">
        <v>351</v>
      </c>
      <c r="D189" s="30">
        <v>39963</v>
      </c>
      <c r="E189" s="31" t="s">
        <v>491</v>
      </c>
      <c r="F189" s="31" t="s">
        <v>76</v>
      </c>
      <c r="G189" s="31"/>
      <c r="H189" s="3"/>
    </row>
    <row r="190" spans="1:8" s="4" customFormat="1" ht="13.5" x14ac:dyDescent="0.2">
      <c r="A190" s="31"/>
      <c r="B190" s="29"/>
      <c r="C190" s="31"/>
      <c r="D190" s="30"/>
      <c r="E190" s="31"/>
      <c r="F190" s="31"/>
      <c r="G190" s="31"/>
      <c r="H190" s="3"/>
    </row>
    <row r="191" spans="1:8" s="4" customFormat="1" ht="13.5" x14ac:dyDescent="0.2">
      <c r="A191" s="26" t="s">
        <v>140</v>
      </c>
      <c r="B191" s="29"/>
      <c r="C191" s="31"/>
      <c r="D191" s="30"/>
      <c r="E191" s="31"/>
      <c r="F191" s="31"/>
      <c r="G191" s="31"/>
      <c r="H191" s="3"/>
    </row>
    <row r="192" spans="1:8" s="4" customFormat="1" ht="13.5" x14ac:dyDescent="0.2">
      <c r="A192" s="31" t="s">
        <v>23</v>
      </c>
      <c r="B192" s="29">
        <v>17.34</v>
      </c>
      <c r="C192" s="31" t="s">
        <v>255</v>
      </c>
      <c r="D192" s="30">
        <v>30468</v>
      </c>
      <c r="E192" s="31" t="s">
        <v>29</v>
      </c>
      <c r="F192" s="31" t="s">
        <v>8</v>
      </c>
      <c r="G192" s="31"/>
      <c r="H192" s="3"/>
    </row>
    <row r="193" spans="1:8" s="4" customFormat="1" ht="13.5" x14ac:dyDescent="0.2">
      <c r="A193" s="31" t="s">
        <v>665</v>
      </c>
      <c r="B193" s="29" t="s">
        <v>91</v>
      </c>
      <c r="C193" s="31" t="s">
        <v>256</v>
      </c>
      <c r="D193" s="30">
        <v>30103</v>
      </c>
      <c r="E193" s="31" t="s">
        <v>29</v>
      </c>
      <c r="F193" s="31" t="s">
        <v>8</v>
      </c>
      <c r="G193" s="31"/>
      <c r="H193" s="3"/>
    </row>
    <row r="194" spans="1:8" s="4" customFormat="1" ht="13.5" x14ac:dyDescent="0.2">
      <c r="A194" s="31"/>
      <c r="B194" s="29"/>
      <c r="C194" s="31"/>
      <c r="D194" s="30"/>
      <c r="E194" s="31"/>
      <c r="F194" s="31"/>
      <c r="G194" s="31"/>
      <c r="H194" s="3"/>
    </row>
    <row r="195" spans="1:8" s="4" customFormat="1" ht="13.5" x14ac:dyDescent="0.2">
      <c r="A195" s="26" t="s">
        <v>55</v>
      </c>
      <c r="B195" s="29"/>
      <c r="C195" s="31"/>
      <c r="D195" s="30"/>
      <c r="E195" s="31"/>
      <c r="F195" s="31"/>
      <c r="G195" s="31"/>
      <c r="H195" s="3"/>
    </row>
    <row r="196" spans="1:8" s="4" customFormat="1" ht="27" x14ac:dyDescent="0.2">
      <c r="A196" s="31" t="s">
        <v>141</v>
      </c>
      <c r="B196" s="29" t="s">
        <v>656</v>
      </c>
      <c r="C196" s="31" t="s">
        <v>827</v>
      </c>
      <c r="D196" s="30">
        <v>40728</v>
      </c>
      <c r="E196" s="31" t="s">
        <v>319</v>
      </c>
      <c r="F196" s="31" t="s">
        <v>609</v>
      </c>
      <c r="G196" s="31" t="s">
        <v>636</v>
      </c>
      <c r="H196" s="3"/>
    </row>
    <row r="197" spans="1:8" s="4" customFormat="1" ht="27" x14ac:dyDescent="0.2">
      <c r="A197" s="31" t="s">
        <v>142</v>
      </c>
      <c r="B197" s="29" t="s">
        <v>378</v>
      </c>
      <c r="C197" s="28" t="s">
        <v>828</v>
      </c>
      <c r="D197" s="30">
        <v>38942</v>
      </c>
      <c r="E197" s="31" t="s">
        <v>297</v>
      </c>
      <c r="F197" s="31" t="s">
        <v>109</v>
      </c>
      <c r="G197" s="31"/>
      <c r="H197" s="3"/>
    </row>
    <row r="198" spans="1:8" s="4" customFormat="1" ht="40.5" x14ac:dyDescent="0.2">
      <c r="A198" s="31" t="s">
        <v>143</v>
      </c>
      <c r="B198" s="29" t="s">
        <v>469</v>
      </c>
      <c r="C198" s="31" t="s">
        <v>881</v>
      </c>
      <c r="D198" s="30">
        <v>39691</v>
      </c>
      <c r="E198" s="31" t="s">
        <v>189</v>
      </c>
      <c r="F198" s="31" t="s">
        <v>109</v>
      </c>
      <c r="G198" s="31"/>
      <c r="H198" s="3"/>
    </row>
    <row r="199" spans="1:8" s="4" customFormat="1" ht="27" x14ac:dyDescent="0.2">
      <c r="A199" s="86" t="s">
        <v>144</v>
      </c>
      <c r="B199" s="90" t="s">
        <v>1137</v>
      </c>
      <c r="C199" s="86" t="s">
        <v>1180</v>
      </c>
      <c r="D199" s="89">
        <v>43723</v>
      </c>
      <c r="E199" s="86" t="s">
        <v>189</v>
      </c>
      <c r="F199" s="86" t="s">
        <v>109</v>
      </c>
      <c r="G199" s="86" t="s">
        <v>489</v>
      </c>
      <c r="H199" s="3"/>
    </row>
    <row r="200" spans="1:8" s="4" customFormat="1" ht="27" x14ac:dyDescent="0.2">
      <c r="A200" s="31" t="s">
        <v>861</v>
      </c>
      <c r="B200" s="29" t="s">
        <v>863</v>
      </c>
      <c r="C200" s="31" t="s">
        <v>882</v>
      </c>
      <c r="D200" s="30">
        <v>41442</v>
      </c>
      <c r="E200" s="31" t="s">
        <v>325</v>
      </c>
      <c r="F200" s="31" t="s">
        <v>862</v>
      </c>
      <c r="G200" s="31" t="s">
        <v>343</v>
      </c>
      <c r="H200" s="3"/>
    </row>
    <row r="201" spans="1:8" s="4" customFormat="1" ht="27" x14ac:dyDescent="0.2">
      <c r="A201" s="31" t="s">
        <v>873</v>
      </c>
      <c r="B201" s="29" t="s">
        <v>863</v>
      </c>
      <c r="C201" s="31" t="s">
        <v>882</v>
      </c>
      <c r="D201" s="30">
        <v>41442</v>
      </c>
      <c r="E201" s="31" t="s">
        <v>325</v>
      </c>
      <c r="F201" s="31" t="s">
        <v>862</v>
      </c>
      <c r="G201" s="31" t="s">
        <v>343</v>
      </c>
      <c r="H201" s="3"/>
    </row>
    <row r="202" spans="1:8" s="4" customFormat="1" ht="40.5" x14ac:dyDescent="0.2">
      <c r="A202" s="86" t="s">
        <v>632</v>
      </c>
      <c r="B202" s="90" t="s">
        <v>1178</v>
      </c>
      <c r="C202" s="86" t="s">
        <v>1179</v>
      </c>
      <c r="D202" s="89">
        <v>43632</v>
      </c>
      <c r="E202" s="86" t="s">
        <v>325</v>
      </c>
      <c r="F202" s="86" t="s">
        <v>1125</v>
      </c>
      <c r="G202" s="86" t="s">
        <v>343</v>
      </c>
      <c r="H202" s="3"/>
    </row>
    <row r="203" spans="1:8" s="4" customFormat="1" ht="27" x14ac:dyDescent="0.2">
      <c r="A203" s="31"/>
      <c r="B203" s="29" t="s">
        <v>1038</v>
      </c>
      <c r="C203" s="31" t="s">
        <v>888</v>
      </c>
      <c r="D203" s="30">
        <v>35988</v>
      </c>
      <c r="E203" s="31" t="s">
        <v>371</v>
      </c>
      <c r="F203" s="31" t="s">
        <v>611</v>
      </c>
      <c r="G203" s="32"/>
      <c r="H203" s="3"/>
    </row>
    <row r="204" spans="1:8" s="4" customFormat="1" ht="27" x14ac:dyDescent="0.2">
      <c r="A204" s="31"/>
      <c r="B204" s="29" t="s">
        <v>1037</v>
      </c>
      <c r="C204" s="31" t="s">
        <v>1035</v>
      </c>
      <c r="D204" s="30">
        <v>42925</v>
      </c>
      <c r="E204" s="31" t="s">
        <v>325</v>
      </c>
      <c r="F204" s="31" t="s">
        <v>1036</v>
      </c>
      <c r="G204" s="32" t="s">
        <v>1039</v>
      </c>
      <c r="H204" s="3"/>
    </row>
    <row r="205" spans="1:8" s="4" customFormat="1" ht="54" x14ac:dyDescent="0.2">
      <c r="A205" s="31" t="s">
        <v>648</v>
      </c>
      <c r="B205" s="29" t="s">
        <v>712</v>
      </c>
      <c r="C205" s="31" t="s">
        <v>893</v>
      </c>
      <c r="D205" s="30">
        <v>39523</v>
      </c>
      <c r="E205" s="31" t="s">
        <v>528</v>
      </c>
      <c r="F205" s="31" t="s">
        <v>275</v>
      </c>
      <c r="G205" s="31"/>
      <c r="H205" s="3"/>
    </row>
    <row r="206" spans="1:8" s="4" customFormat="1" ht="36.75" customHeight="1" x14ac:dyDescent="0.2">
      <c r="A206" s="31" t="s">
        <v>647</v>
      </c>
      <c r="B206" s="29" t="s">
        <v>713</v>
      </c>
      <c r="C206" s="31" t="s">
        <v>889</v>
      </c>
      <c r="D206" s="30">
        <v>39509</v>
      </c>
      <c r="E206" s="31" t="s">
        <v>528</v>
      </c>
      <c r="F206" s="31" t="s">
        <v>404</v>
      </c>
      <c r="G206" s="31"/>
      <c r="H206" s="3"/>
    </row>
    <row r="207" spans="1:8" s="4" customFormat="1" ht="54" x14ac:dyDescent="0.2">
      <c r="A207" s="31" t="s">
        <v>646</v>
      </c>
      <c r="B207" s="29" t="s">
        <v>714</v>
      </c>
      <c r="C207" s="31" t="s">
        <v>890</v>
      </c>
      <c r="D207" s="30">
        <v>40217</v>
      </c>
      <c r="E207" s="31" t="s">
        <v>528</v>
      </c>
      <c r="F207" s="31" t="s">
        <v>404</v>
      </c>
      <c r="G207" s="31" t="s">
        <v>829</v>
      </c>
      <c r="H207" s="3"/>
    </row>
    <row r="208" spans="1:8" s="4" customFormat="1" ht="40.5" x14ac:dyDescent="0.2">
      <c r="A208" s="31" t="s">
        <v>633</v>
      </c>
      <c r="B208" s="29" t="s">
        <v>817</v>
      </c>
      <c r="C208" s="31" t="s">
        <v>936</v>
      </c>
      <c r="D208" s="30">
        <v>41315</v>
      </c>
      <c r="E208" s="31" t="s">
        <v>816</v>
      </c>
      <c r="F208" s="31" t="s">
        <v>404</v>
      </c>
      <c r="G208" s="31" t="s">
        <v>294</v>
      </c>
      <c r="H208" s="3"/>
    </row>
    <row r="209" spans="1:8" s="4" customFormat="1" ht="27" x14ac:dyDescent="0.2">
      <c r="A209" s="31" t="s">
        <v>145</v>
      </c>
      <c r="B209" s="29" t="s">
        <v>149</v>
      </c>
      <c r="C209" s="31" t="s">
        <v>891</v>
      </c>
      <c r="D209" s="30">
        <v>34917</v>
      </c>
      <c r="E209" s="31" t="s">
        <v>615</v>
      </c>
      <c r="F209" s="31" t="s">
        <v>151</v>
      </c>
      <c r="G209" s="31"/>
      <c r="H209" s="3"/>
    </row>
    <row r="210" spans="1:8" s="4" customFormat="1" ht="27" x14ac:dyDescent="0.2">
      <c r="A210" s="31" t="s">
        <v>146</v>
      </c>
      <c r="B210" s="29" t="s">
        <v>461</v>
      </c>
      <c r="C210" s="31" t="s">
        <v>892</v>
      </c>
      <c r="D210" s="30">
        <v>39600</v>
      </c>
      <c r="E210" s="31" t="s">
        <v>216</v>
      </c>
      <c r="F210" s="31" t="s">
        <v>37</v>
      </c>
      <c r="G210" s="31"/>
      <c r="H210" s="3"/>
    </row>
    <row r="211" spans="1:8" s="4" customFormat="1" ht="40.5" x14ac:dyDescent="0.2">
      <c r="A211" s="31" t="s">
        <v>147</v>
      </c>
      <c r="B211" s="29" t="s">
        <v>150</v>
      </c>
      <c r="C211" s="31" t="s">
        <v>885</v>
      </c>
      <c r="D211" s="30">
        <v>34874</v>
      </c>
      <c r="E211" s="31" t="s">
        <v>371</v>
      </c>
      <c r="F211" s="31" t="s">
        <v>56</v>
      </c>
      <c r="G211" s="31"/>
      <c r="H211" s="3"/>
    </row>
    <row r="212" spans="1:8" s="4" customFormat="1" ht="27" x14ac:dyDescent="0.2">
      <c r="A212" s="31" t="s">
        <v>148</v>
      </c>
      <c r="B212" s="29" t="s">
        <v>693</v>
      </c>
      <c r="C212" s="31" t="s">
        <v>886</v>
      </c>
      <c r="D212" s="30">
        <v>40776</v>
      </c>
      <c r="E212" s="31" t="s">
        <v>325</v>
      </c>
      <c r="F212" s="31" t="s">
        <v>694</v>
      </c>
      <c r="G212" s="31" t="s">
        <v>294</v>
      </c>
      <c r="H212" s="3"/>
    </row>
    <row r="213" spans="1:8" s="4" customFormat="1" ht="40.5" x14ac:dyDescent="0.2">
      <c r="A213" s="31" t="s">
        <v>634</v>
      </c>
      <c r="B213" s="29" t="s">
        <v>965</v>
      </c>
      <c r="C213" s="31" t="s">
        <v>963</v>
      </c>
      <c r="D213" s="30">
        <v>42197</v>
      </c>
      <c r="E213" s="31" t="s">
        <v>325</v>
      </c>
      <c r="F213" s="31" t="s">
        <v>56</v>
      </c>
      <c r="G213" s="31" t="s">
        <v>343</v>
      </c>
      <c r="H213" s="3"/>
    </row>
    <row r="214" spans="1:8" s="4" customFormat="1" ht="27" x14ac:dyDescent="0.2">
      <c r="A214" s="31" t="s">
        <v>864</v>
      </c>
      <c r="B214" s="29" t="s">
        <v>310</v>
      </c>
      <c r="C214" s="31" t="s">
        <v>914</v>
      </c>
      <c r="D214" s="30">
        <v>38137</v>
      </c>
      <c r="E214" s="31" t="s">
        <v>189</v>
      </c>
      <c r="F214" s="31" t="s">
        <v>56</v>
      </c>
      <c r="G214" s="31"/>
    </row>
    <row r="215" spans="1:8" s="4" customFormat="1" ht="27" x14ac:dyDescent="0.2">
      <c r="A215" s="31" t="s">
        <v>865</v>
      </c>
      <c r="B215" s="29" t="s">
        <v>966</v>
      </c>
      <c r="C215" s="31" t="s">
        <v>972</v>
      </c>
      <c r="D215" s="30">
        <v>42197</v>
      </c>
      <c r="E215" s="31" t="s">
        <v>325</v>
      </c>
      <c r="F215" s="31" t="s">
        <v>56</v>
      </c>
      <c r="G215" s="31" t="s">
        <v>343</v>
      </c>
      <c r="H215" s="3"/>
    </row>
    <row r="216" spans="1:8" s="4" customFormat="1" ht="13.5" x14ac:dyDescent="0.2">
      <c r="A216" s="31" t="s">
        <v>866</v>
      </c>
      <c r="B216" s="29" t="s">
        <v>794</v>
      </c>
      <c r="C216" s="31"/>
      <c r="D216" s="30">
        <v>41084</v>
      </c>
      <c r="E216" s="31" t="s">
        <v>189</v>
      </c>
      <c r="F216" s="31" t="s">
        <v>795</v>
      </c>
      <c r="G216" s="31" t="s">
        <v>343</v>
      </c>
      <c r="H216" s="3"/>
    </row>
    <row r="217" spans="1:8" s="4" customFormat="1" ht="27" x14ac:dyDescent="0.2">
      <c r="A217" s="31" t="s">
        <v>916</v>
      </c>
      <c r="B217" s="29" t="s">
        <v>867</v>
      </c>
      <c r="C217" s="31" t="s">
        <v>887</v>
      </c>
      <c r="D217" s="30">
        <v>41442</v>
      </c>
      <c r="E217" s="31" t="s">
        <v>325</v>
      </c>
      <c r="F217" s="31" t="s">
        <v>868</v>
      </c>
      <c r="G217" s="26" t="s">
        <v>869</v>
      </c>
      <c r="H217" s="3"/>
    </row>
    <row r="218" spans="1:8" s="4" customFormat="1" ht="27" x14ac:dyDescent="0.2">
      <c r="A218" s="31" t="s">
        <v>959</v>
      </c>
      <c r="B218" s="29" t="s">
        <v>867</v>
      </c>
      <c r="C218" s="31" t="s">
        <v>887</v>
      </c>
      <c r="D218" s="30">
        <v>41442</v>
      </c>
      <c r="E218" s="31" t="s">
        <v>325</v>
      </c>
      <c r="F218" s="31" t="s">
        <v>868</v>
      </c>
      <c r="G218" s="26"/>
      <c r="H218" s="3"/>
    </row>
    <row r="219" spans="1:8" s="4" customFormat="1" ht="27" x14ac:dyDescent="0.2">
      <c r="A219" s="31" t="s">
        <v>635</v>
      </c>
      <c r="B219" s="29" t="s">
        <v>152</v>
      </c>
      <c r="C219" s="31" t="s">
        <v>883</v>
      </c>
      <c r="D219" s="30">
        <v>29373</v>
      </c>
      <c r="E219" s="31" t="s">
        <v>616</v>
      </c>
      <c r="F219" s="31" t="s">
        <v>617</v>
      </c>
      <c r="G219" s="31"/>
      <c r="H219" s="3"/>
    </row>
    <row r="220" spans="1:8" s="4" customFormat="1" ht="13.5" x14ac:dyDescent="0.2">
      <c r="A220" s="31" t="s">
        <v>644</v>
      </c>
      <c r="B220" s="29" t="s">
        <v>153</v>
      </c>
      <c r="C220" s="31" t="s">
        <v>884</v>
      </c>
      <c r="D220" s="30">
        <v>29373</v>
      </c>
      <c r="E220" s="31" t="s">
        <v>645</v>
      </c>
      <c r="F220" s="31" t="s">
        <v>617</v>
      </c>
      <c r="G220" s="31"/>
      <c r="H220" s="3"/>
    </row>
    <row r="221" spans="1:8" s="4" customFormat="1" ht="13.5" x14ac:dyDescent="0.2">
      <c r="A221" s="31"/>
      <c r="B221" s="29"/>
      <c r="C221" s="31"/>
      <c r="D221" s="30"/>
      <c r="E221" s="31"/>
      <c r="F221" s="31"/>
      <c r="G221" s="31"/>
      <c r="H221" s="3"/>
    </row>
    <row r="222" spans="1:8" s="4" customFormat="1" ht="13.5" x14ac:dyDescent="0.2">
      <c r="A222" s="26" t="s">
        <v>59</v>
      </c>
      <c r="B222" s="29"/>
      <c r="C222" s="31"/>
      <c r="D222" s="30"/>
      <c r="E222" s="31"/>
      <c r="F222" s="31"/>
      <c r="G222" s="31"/>
      <c r="H222" s="3"/>
    </row>
    <row r="223" spans="1:8" s="4" customFormat="1" ht="13.5" x14ac:dyDescent="0.2">
      <c r="A223" s="31" t="s">
        <v>15</v>
      </c>
      <c r="B223" s="29" t="s">
        <v>362</v>
      </c>
      <c r="C223" s="31" t="s">
        <v>354</v>
      </c>
      <c r="D223" s="30">
        <v>38602</v>
      </c>
      <c r="E223" s="31" t="s">
        <v>325</v>
      </c>
      <c r="F223" s="31" t="s">
        <v>21</v>
      </c>
      <c r="G223" s="26" t="s">
        <v>782</v>
      </c>
      <c r="H223" s="3"/>
    </row>
    <row r="224" spans="1:8" s="4" customFormat="1" ht="13.5" x14ac:dyDescent="0.2">
      <c r="A224" s="31" t="s">
        <v>290</v>
      </c>
      <c r="B224" s="29" t="s">
        <v>286</v>
      </c>
      <c r="C224" s="31" t="s">
        <v>214</v>
      </c>
      <c r="D224" s="30">
        <v>37786</v>
      </c>
      <c r="E224" s="31" t="s">
        <v>325</v>
      </c>
      <c r="F224" s="31" t="s">
        <v>191</v>
      </c>
      <c r="G224" s="31" t="s">
        <v>287</v>
      </c>
      <c r="H224" s="3"/>
    </row>
    <row r="225" spans="1:8" s="4" customFormat="1" ht="13.5" x14ac:dyDescent="0.2">
      <c r="A225" s="31" t="s">
        <v>16</v>
      </c>
      <c r="B225" s="29" t="s">
        <v>416</v>
      </c>
      <c r="C225" s="31" t="s">
        <v>354</v>
      </c>
      <c r="D225" s="30">
        <v>39246</v>
      </c>
      <c r="E225" s="31" t="s">
        <v>29</v>
      </c>
      <c r="F225" s="31" t="s">
        <v>21</v>
      </c>
      <c r="G225" s="31" t="s">
        <v>1151</v>
      </c>
      <c r="H225" s="3"/>
    </row>
    <row r="226" spans="1:8" s="4" customFormat="1" ht="13.5" x14ac:dyDescent="0.2">
      <c r="A226" s="31" t="s">
        <v>20</v>
      </c>
      <c r="B226" s="29" t="s">
        <v>501</v>
      </c>
      <c r="C226" s="31" t="s">
        <v>354</v>
      </c>
      <c r="D226" s="30">
        <v>39992</v>
      </c>
      <c r="E226" s="31" t="s">
        <v>29</v>
      </c>
      <c r="F226" s="31" t="s">
        <v>21</v>
      </c>
      <c r="G226" s="31"/>
      <c r="H226" s="3"/>
    </row>
    <row r="227" spans="1:8" s="4" customFormat="1" ht="13.5" x14ac:dyDescent="0.2">
      <c r="A227" s="31" t="s">
        <v>22</v>
      </c>
      <c r="B227" s="29" t="s">
        <v>841</v>
      </c>
      <c r="C227" s="31" t="s">
        <v>818</v>
      </c>
      <c r="D227" s="30">
        <v>41335</v>
      </c>
      <c r="E227" s="31" t="s">
        <v>816</v>
      </c>
      <c r="F227" s="31" t="s">
        <v>327</v>
      </c>
      <c r="G227" s="31" t="s">
        <v>343</v>
      </c>
      <c r="H227" s="3"/>
    </row>
    <row r="228" spans="1:8" s="4" customFormat="1" ht="13.5" x14ac:dyDescent="0.2">
      <c r="A228" s="86" t="s">
        <v>23</v>
      </c>
      <c r="B228" s="90" t="s">
        <v>1138</v>
      </c>
      <c r="C228" s="86" t="s">
        <v>818</v>
      </c>
      <c r="D228" s="89">
        <v>43652</v>
      </c>
      <c r="E228" s="86" t="s">
        <v>1135</v>
      </c>
      <c r="F228" s="86" t="s">
        <v>1136</v>
      </c>
      <c r="G228" s="86"/>
      <c r="H228" s="3"/>
    </row>
    <row r="229" spans="1:8" s="4" customFormat="1" ht="13.5" x14ac:dyDescent="0.2">
      <c r="A229" s="31"/>
      <c r="B229" s="29" t="s">
        <v>859</v>
      </c>
      <c r="C229" s="31" t="s">
        <v>409</v>
      </c>
      <c r="D229" s="30">
        <v>41413</v>
      </c>
      <c r="E229" s="31" t="s">
        <v>325</v>
      </c>
      <c r="F229" s="31" t="s">
        <v>642</v>
      </c>
      <c r="G229" s="31" t="s">
        <v>777</v>
      </c>
      <c r="H229" s="3"/>
    </row>
    <row r="230" spans="1:8" s="4" customFormat="1" ht="13.5" x14ac:dyDescent="0.2">
      <c r="A230" s="31"/>
      <c r="B230" s="29" t="s">
        <v>904</v>
      </c>
      <c r="C230" s="31" t="s">
        <v>818</v>
      </c>
      <c r="D230" s="30">
        <v>41672</v>
      </c>
      <c r="E230" s="31" t="s">
        <v>816</v>
      </c>
      <c r="F230" s="31" t="s">
        <v>905</v>
      </c>
      <c r="G230" s="31"/>
      <c r="H230" s="3"/>
    </row>
    <row r="231" spans="1:8" s="4" customFormat="1" ht="13.5" x14ac:dyDescent="0.2">
      <c r="A231" s="31"/>
      <c r="B231" s="29" t="s">
        <v>858</v>
      </c>
      <c r="C231" s="31" t="s">
        <v>409</v>
      </c>
      <c r="D231" s="30">
        <v>39831</v>
      </c>
      <c r="E231" s="31" t="s">
        <v>528</v>
      </c>
      <c r="F231" s="31" t="s">
        <v>483</v>
      </c>
      <c r="G231" s="31" t="s">
        <v>777</v>
      </c>
      <c r="H231" s="3"/>
    </row>
    <row r="232" spans="1:8" s="4" customFormat="1" ht="13.5" x14ac:dyDescent="0.2">
      <c r="A232" s="31" t="s">
        <v>665</v>
      </c>
      <c r="B232" s="29" t="s">
        <v>446</v>
      </c>
      <c r="C232" s="31" t="s">
        <v>447</v>
      </c>
      <c r="D232" s="30">
        <v>39589</v>
      </c>
      <c r="E232" s="31" t="s">
        <v>325</v>
      </c>
      <c r="F232" s="31" t="s">
        <v>448</v>
      </c>
      <c r="G232" s="31" t="s">
        <v>298</v>
      </c>
      <c r="H232" s="3"/>
    </row>
    <row r="233" spans="1:8" s="4" customFormat="1" ht="13.5" x14ac:dyDescent="0.2">
      <c r="A233" s="31" t="s">
        <v>659</v>
      </c>
      <c r="B233" s="29" t="s">
        <v>607</v>
      </c>
      <c r="C233" s="31" t="s">
        <v>608</v>
      </c>
      <c r="D233" s="30"/>
      <c r="E233" s="31" t="s">
        <v>216</v>
      </c>
      <c r="F233" s="31" t="s">
        <v>14</v>
      </c>
      <c r="G233" s="31"/>
      <c r="H233" s="3"/>
    </row>
    <row r="234" spans="1:8" s="4" customFormat="1" ht="13.5" x14ac:dyDescent="0.2">
      <c r="A234" s="31" t="s">
        <v>661</v>
      </c>
      <c r="B234" s="29" t="s">
        <v>381</v>
      </c>
      <c r="C234" s="31" t="s">
        <v>743</v>
      </c>
      <c r="D234" s="30">
        <v>38241</v>
      </c>
      <c r="E234" s="28" t="s">
        <v>185</v>
      </c>
      <c r="F234" s="28" t="s">
        <v>332</v>
      </c>
      <c r="G234" s="31"/>
      <c r="H234" s="3"/>
    </row>
    <row r="235" spans="1:8" s="4" customFormat="1" ht="13.5" x14ac:dyDescent="0.2">
      <c r="A235" s="31" t="s">
        <v>662</v>
      </c>
      <c r="B235" s="29" t="s">
        <v>651</v>
      </c>
      <c r="C235" s="31" t="s">
        <v>743</v>
      </c>
      <c r="D235" s="30">
        <v>40700</v>
      </c>
      <c r="E235" s="31" t="s">
        <v>136</v>
      </c>
      <c r="F235" s="28" t="s">
        <v>637</v>
      </c>
      <c r="G235" s="31"/>
      <c r="H235" s="3"/>
    </row>
    <row r="236" spans="1:8" s="4" customFormat="1" ht="13.5" x14ac:dyDescent="0.2">
      <c r="A236" s="118" t="s">
        <v>930</v>
      </c>
      <c r="B236" s="119" t="s">
        <v>1141</v>
      </c>
      <c r="C236" s="118" t="s">
        <v>743</v>
      </c>
      <c r="D236" s="120">
        <v>43729</v>
      </c>
      <c r="E236" s="118" t="s">
        <v>1142</v>
      </c>
      <c r="F236" s="170" t="s">
        <v>1143</v>
      </c>
      <c r="G236" s="118"/>
      <c r="H236" s="3"/>
    </row>
    <row r="237" spans="1:8" s="4" customFormat="1" ht="27" x14ac:dyDescent="0.2">
      <c r="A237" s="86" t="s">
        <v>1291</v>
      </c>
      <c r="B237" s="90" t="s">
        <v>1292</v>
      </c>
      <c r="C237" s="86" t="s">
        <v>743</v>
      </c>
      <c r="D237" s="89">
        <v>45499</v>
      </c>
      <c r="E237" s="86" t="s">
        <v>356</v>
      </c>
      <c r="F237" s="144" t="s">
        <v>1293</v>
      </c>
      <c r="G237" s="86" t="s">
        <v>343</v>
      </c>
      <c r="H237" s="3"/>
    </row>
    <row r="238" spans="1:8" s="4" customFormat="1" ht="13.5" x14ac:dyDescent="0.2">
      <c r="A238" s="26" t="s">
        <v>65</v>
      </c>
      <c r="B238" s="29"/>
      <c r="C238" s="31"/>
      <c r="D238" s="30"/>
      <c r="E238" s="31"/>
      <c r="F238" s="31"/>
      <c r="G238" s="31"/>
      <c r="H238" s="3"/>
    </row>
    <row r="239" spans="1:8" s="4" customFormat="1" ht="13.5" x14ac:dyDescent="0.2">
      <c r="A239" s="31" t="s">
        <v>15</v>
      </c>
      <c r="B239" s="29" t="s">
        <v>363</v>
      </c>
      <c r="C239" s="31" t="s">
        <v>354</v>
      </c>
      <c r="D239" s="30">
        <v>38602</v>
      </c>
      <c r="E239" s="31" t="s">
        <v>325</v>
      </c>
      <c r="F239" s="31" t="s">
        <v>21</v>
      </c>
      <c r="G239" s="31"/>
      <c r="H239" s="3"/>
    </row>
    <row r="240" spans="1:8" s="4" customFormat="1" ht="13.5" x14ac:dyDescent="0.2">
      <c r="A240" s="31" t="s">
        <v>290</v>
      </c>
      <c r="B240" s="29" t="s">
        <v>288</v>
      </c>
      <c r="C240" s="31" t="s">
        <v>214</v>
      </c>
      <c r="D240" s="30">
        <v>37786</v>
      </c>
      <c r="E240" s="31" t="s">
        <v>325</v>
      </c>
      <c r="F240" s="31" t="s">
        <v>191</v>
      </c>
      <c r="G240" s="31" t="s">
        <v>289</v>
      </c>
      <c r="H240" s="3"/>
    </row>
    <row r="241" spans="1:8" s="4" customFormat="1" ht="13.5" x14ac:dyDescent="0.2">
      <c r="A241" s="31" t="s">
        <v>16</v>
      </c>
      <c r="B241" s="29" t="s">
        <v>474</v>
      </c>
      <c r="C241" s="31" t="s">
        <v>309</v>
      </c>
      <c r="D241" s="30">
        <v>39698</v>
      </c>
      <c r="E241" s="31" t="s">
        <v>189</v>
      </c>
      <c r="F241" s="31" t="s">
        <v>475</v>
      </c>
      <c r="G241" s="31"/>
      <c r="H241" s="3"/>
    </row>
    <row r="242" spans="1:8" s="4" customFormat="1" ht="13.5" x14ac:dyDescent="0.2">
      <c r="A242" s="31" t="s">
        <v>20</v>
      </c>
      <c r="B242" s="29" t="s">
        <v>488</v>
      </c>
      <c r="C242" s="31" t="s">
        <v>309</v>
      </c>
      <c r="D242" s="30">
        <v>39960</v>
      </c>
      <c r="E242" s="31" t="s">
        <v>216</v>
      </c>
      <c r="F242" s="31" t="s">
        <v>21</v>
      </c>
      <c r="G242" s="31" t="s">
        <v>489</v>
      </c>
      <c r="H242" s="3"/>
    </row>
    <row r="243" spans="1:8" s="4" customFormat="1" ht="13.5" x14ac:dyDescent="0.2">
      <c r="A243" s="31"/>
      <c r="B243" s="29" t="s">
        <v>204</v>
      </c>
      <c r="C243" s="31" t="s">
        <v>276</v>
      </c>
      <c r="D243" s="30">
        <v>37367</v>
      </c>
      <c r="E243" s="31" t="s">
        <v>202</v>
      </c>
      <c r="F243" s="31" t="s">
        <v>203</v>
      </c>
      <c r="G243" s="31" t="s">
        <v>277</v>
      </c>
      <c r="H243" s="3"/>
    </row>
    <row r="244" spans="1:8" s="4" customFormat="1" ht="13.5" x14ac:dyDescent="0.2">
      <c r="A244" s="31" t="s">
        <v>22</v>
      </c>
      <c r="B244" s="29" t="s">
        <v>594</v>
      </c>
      <c r="C244" s="31" t="s">
        <v>309</v>
      </c>
      <c r="D244" s="30">
        <v>40384</v>
      </c>
      <c r="E244" s="31" t="s">
        <v>297</v>
      </c>
      <c r="F244" s="31" t="s">
        <v>571</v>
      </c>
      <c r="G244" s="31"/>
      <c r="H244" s="3"/>
    </row>
    <row r="245" spans="1:8" s="4" customFormat="1" ht="13.5" x14ac:dyDescent="0.2">
      <c r="A245" s="31"/>
      <c r="B245" s="29" t="s">
        <v>291</v>
      </c>
      <c r="C245" s="31" t="s">
        <v>276</v>
      </c>
      <c r="D245" s="30">
        <v>37794</v>
      </c>
      <c r="E245" s="31" t="s">
        <v>285</v>
      </c>
      <c r="F245" s="31" t="s">
        <v>284</v>
      </c>
      <c r="G245" s="31" t="s">
        <v>277</v>
      </c>
      <c r="H245" s="12"/>
    </row>
    <row r="246" spans="1:8" s="4" customFormat="1" ht="27" x14ac:dyDescent="0.2">
      <c r="A246" s="31" t="s">
        <v>23</v>
      </c>
      <c r="B246" s="29" t="s">
        <v>953</v>
      </c>
      <c r="C246" s="31" t="s">
        <v>954</v>
      </c>
      <c r="D246" s="30">
        <v>42155</v>
      </c>
      <c r="E246" s="31" t="s">
        <v>955</v>
      </c>
      <c r="F246" s="31" t="s">
        <v>956</v>
      </c>
      <c r="G246" s="31"/>
      <c r="H246" s="3"/>
    </row>
    <row r="247" spans="1:8" s="4" customFormat="1" ht="13.5" x14ac:dyDescent="0.2">
      <c r="A247" s="31" t="s">
        <v>665</v>
      </c>
      <c r="B247" s="29" t="s">
        <v>449</v>
      </c>
      <c r="C247" s="31" t="s">
        <v>450</v>
      </c>
      <c r="D247" s="30">
        <v>39589</v>
      </c>
      <c r="E247" s="31" t="s">
        <v>325</v>
      </c>
      <c r="F247" s="31" t="s">
        <v>451</v>
      </c>
      <c r="G247" s="31"/>
      <c r="H247" s="3"/>
    </row>
    <row r="248" spans="1:8" s="4" customFormat="1" ht="13.5" x14ac:dyDescent="0.2">
      <c r="A248" s="31" t="s">
        <v>659</v>
      </c>
      <c r="B248" s="29" t="s">
        <v>740</v>
      </c>
      <c r="C248" s="31" t="s">
        <v>657</v>
      </c>
      <c r="D248" s="30">
        <v>40792</v>
      </c>
      <c r="E248" s="31" t="s">
        <v>216</v>
      </c>
      <c r="F248" s="31" t="s">
        <v>14</v>
      </c>
      <c r="G248" s="31"/>
      <c r="H248" s="3"/>
    </row>
    <row r="249" spans="1:8" s="4" customFormat="1" ht="13.5" x14ac:dyDescent="0.2">
      <c r="A249" s="31" t="s">
        <v>661</v>
      </c>
      <c r="B249" s="29" t="s">
        <v>390</v>
      </c>
      <c r="C249" s="31" t="s">
        <v>743</v>
      </c>
      <c r="D249" s="30">
        <v>38241</v>
      </c>
      <c r="E249" s="28" t="s">
        <v>185</v>
      </c>
      <c r="F249" s="28" t="s">
        <v>332</v>
      </c>
      <c r="G249" s="32"/>
      <c r="H249" s="3"/>
    </row>
    <row r="250" spans="1:8" s="4" customFormat="1" ht="13.5" x14ac:dyDescent="0.2">
      <c r="A250" s="31" t="s">
        <v>662</v>
      </c>
      <c r="B250" s="29" t="s">
        <v>652</v>
      </c>
      <c r="C250" s="31" t="s">
        <v>743</v>
      </c>
      <c r="D250" s="30">
        <v>40700</v>
      </c>
      <c r="E250" s="31" t="s">
        <v>136</v>
      </c>
      <c r="F250" s="31" t="s">
        <v>637</v>
      </c>
      <c r="G250" s="32"/>
      <c r="H250" s="3"/>
    </row>
    <row r="251" spans="1:8" s="4" customFormat="1" ht="13.5" x14ac:dyDescent="0.2">
      <c r="A251" s="118" t="s">
        <v>930</v>
      </c>
      <c r="B251" s="119" t="s">
        <v>1144</v>
      </c>
      <c r="C251" s="118" t="s">
        <v>743</v>
      </c>
      <c r="D251" s="120">
        <v>43729</v>
      </c>
      <c r="E251" s="118" t="s">
        <v>1142</v>
      </c>
      <c r="F251" s="170" t="s">
        <v>1143</v>
      </c>
      <c r="G251" s="118"/>
      <c r="H251" s="3"/>
    </row>
    <row r="252" spans="1:8" s="4" customFormat="1" ht="27" x14ac:dyDescent="0.2">
      <c r="A252" s="86" t="s">
        <v>1291</v>
      </c>
      <c r="B252" s="90" t="s">
        <v>1294</v>
      </c>
      <c r="C252" s="86" t="s">
        <v>743</v>
      </c>
      <c r="D252" s="89">
        <v>45499</v>
      </c>
      <c r="E252" s="86" t="s">
        <v>356</v>
      </c>
      <c r="F252" s="144" t="s">
        <v>1293</v>
      </c>
      <c r="G252" s="86" t="s">
        <v>343</v>
      </c>
      <c r="H252" s="3"/>
    </row>
    <row r="253" spans="1:8" s="4" customFormat="1" ht="13.5" x14ac:dyDescent="0.2">
      <c r="A253" s="26" t="s">
        <v>67</v>
      </c>
      <c r="B253" s="29"/>
      <c r="C253" s="28"/>
      <c r="D253" s="30"/>
      <c r="E253" s="28"/>
      <c r="F253" s="28"/>
      <c r="G253" s="31"/>
      <c r="H253" s="3"/>
    </row>
    <row r="254" spans="1:8" s="4" customFormat="1" ht="13.5" x14ac:dyDescent="0.2">
      <c r="A254" s="31" t="s">
        <v>15</v>
      </c>
      <c r="B254" s="29" t="s">
        <v>368</v>
      </c>
      <c r="C254" s="31" t="s">
        <v>280</v>
      </c>
      <c r="D254" s="30">
        <v>38179</v>
      </c>
      <c r="E254" s="31" t="s">
        <v>319</v>
      </c>
      <c r="F254" s="31" t="s">
        <v>200</v>
      </c>
      <c r="G254" s="31"/>
      <c r="H254" s="3"/>
    </row>
    <row r="255" spans="1:8" s="4" customFormat="1" ht="13.5" x14ac:dyDescent="0.2">
      <c r="A255" s="31" t="s">
        <v>16</v>
      </c>
      <c r="B255" s="29" t="s">
        <v>418</v>
      </c>
      <c r="C255" s="31" t="s">
        <v>354</v>
      </c>
      <c r="D255" s="30">
        <v>39269</v>
      </c>
      <c r="E255" s="31" t="s">
        <v>325</v>
      </c>
      <c r="F255" s="31" t="s">
        <v>37</v>
      </c>
      <c r="G255" s="31"/>
      <c r="H255" s="3"/>
    </row>
    <row r="256" spans="1:8" s="4" customFormat="1" ht="13.5" x14ac:dyDescent="0.2">
      <c r="A256" s="31" t="s">
        <v>20</v>
      </c>
      <c r="B256" s="29" t="s">
        <v>1228</v>
      </c>
      <c r="C256" s="31" t="s">
        <v>1229</v>
      </c>
      <c r="D256" s="44">
        <v>44464</v>
      </c>
      <c r="E256" s="31" t="s">
        <v>356</v>
      </c>
      <c r="F256" s="31" t="s">
        <v>1230</v>
      </c>
      <c r="G256" s="31"/>
      <c r="H256" s="3"/>
    </row>
    <row r="257" spans="1:8" s="4" customFormat="1" ht="27" x14ac:dyDescent="0.2">
      <c r="A257" s="86" t="s">
        <v>22</v>
      </c>
      <c r="B257" s="90" t="s">
        <v>1296</v>
      </c>
      <c r="C257" s="86" t="s">
        <v>1229</v>
      </c>
      <c r="D257" s="89">
        <v>45514</v>
      </c>
      <c r="E257" s="86" t="s">
        <v>325</v>
      </c>
      <c r="F257" s="115" t="s">
        <v>1295</v>
      </c>
      <c r="G257" s="86" t="s">
        <v>342</v>
      </c>
      <c r="H257" s="3"/>
    </row>
    <row r="258" spans="1:8" s="4" customFormat="1" ht="13.5" x14ac:dyDescent="0.2">
      <c r="A258" s="31" t="s">
        <v>23</v>
      </c>
      <c r="B258" s="29" t="s">
        <v>945</v>
      </c>
      <c r="C258" s="31" t="s">
        <v>913</v>
      </c>
      <c r="D258" s="30">
        <v>42119</v>
      </c>
      <c r="E258" s="31" t="s">
        <v>946</v>
      </c>
      <c r="F258" s="31" t="s">
        <v>325</v>
      </c>
      <c r="G258" s="31" t="s">
        <v>343</v>
      </c>
      <c r="H258" s="3"/>
    </row>
    <row r="259" spans="1:8" s="4" customFormat="1" ht="13.5" x14ac:dyDescent="0.2">
      <c r="A259" s="31" t="s">
        <v>738</v>
      </c>
      <c r="B259" s="29" t="s">
        <v>299</v>
      </c>
      <c r="C259" s="31" t="s">
        <v>292</v>
      </c>
      <c r="D259" s="30">
        <v>37868</v>
      </c>
      <c r="E259" s="31" t="s">
        <v>216</v>
      </c>
      <c r="F259" s="31" t="s">
        <v>14</v>
      </c>
      <c r="G259" s="31"/>
      <c r="H259" s="3"/>
    </row>
    <row r="260" spans="1:8" s="4" customFormat="1" ht="13.5" x14ac:dyDescent="0.2">
      <c r="A260" s="31" t="s">
        <v>667</v>
      </c>
      <c r="B260" s="29" t="s">
        <v>739</v>
      </c>
      <c r="C260" s="31" t="s">
        <v>657</v>
      </c>
      <c r="D260" s="30">
        <v>40792</v>
      </c>
      <c r="E260" s="31" t="s">
        <v>216</v>
      </c>
      <c r="F260" s="31" t="s">
        <v>14</v>
      </c>
      <c r="G260" s="31"/>
      <c r="H260" s="3"/>
    </row>
    <row r="261" spans="1:8" s="4" customFormat="1" ht="13.5" x14ac:dyDescent="0.2">
      <c r="A261" s="31" t="s">
        <v>673</v>
      </c>
      <c r="B261" s="29" t="s">
        <v>387</v>
      </c>
      <c r="C261" s="31" t="s">
        <v>743</v>
      </c>
      <c r="D261" s="30">
        <v>38942</v>
      </c>
      <c r="E261" s="31" t="s">
        <v>385</v>
      </c>
      <c r="F261" s="31" t="s">
        <v>388</v>
      </c>
      <c r="G261" s="31" t="s">
        <v>386</v>
      </c>
      <c r="H261" s="3"/>
    </row>
    <row r="262" spans="1:8" s="84" customFormat="1" ht="13.5" x14ac:dyDescent="0.2">
      <c r="A262" s="31" t="s">
        <v>670</v>
      </c>
      <c r="B262" s="29" t="s">
        <v>787</v>
      </c>
      <c r="C262" s="31" t="s">
        <v>743</v>
      </c>
      <c r="D262" s="30">
        <v>39950</v>
      </c>
      <c r="E262" s="28" t="s">
        <v>385</v>
      </c>
      <c r="F262" s="28"/>
      <c r="G262" s="31"/>
      <c r="H262" s="83"/>
    </row>
    <row r="263" spans="1:8" s="4" customFormat="1" ht="13.5" x14ac:dyDescent="0.2">
      <c r="A263" s="31" t="s">
        <v>923</v>
      </c>
      <c r="B263" s="29" t="s">
        <v>1009</v>
      </c>
      <c r="C263" s="31" t="s">
        <v>743</v>
      </c>
      <c r="D263" s="30">
        <v>42190</v>
      </c>
      <c r="E263" s="28" t="s">
        <v>357</v>
      </c>
      <c r="F263" s="28"/>
      <c r="G263" s="31"/>
      <c r="H263" s="3"/>
    </row>
    <row r="264" spans="1:8" s="4" customFormat="1" ht="13.5" x14ac:dyDescent="0.2">
      <c r="A264" s="26" t="s">
        <v>70</v>
      </c>
      <c r="B264" s="29"/>
      <c r="C264" s="31"/>
      <c r="D264" s="30"/>
      <c r="E264" s="31"/>
      <c r="F264" s="31"/>
      <c r="G264" s="31"/>
      <c r="H264" s="3"/>
    </row>
    <row r="265" spans="1:8" s="4" customFormat="1" ht="13.5" x14ac:dyDescent="0.2">
      <c r="A265" s="45" t="s">
        <v>550</v>
      </c>
      <c r="B265" s="46" t="s">
        <v>802</v>
      </c>
      <c r="C265" s="45" t="s">
        <v>520</v>
      </c>
      <c r="D265" s="47">
        <v>41033</v>
      </c>
      <c r="E265" s="45" t="s">
        <v>789</v>
      </c>
      <c r="F265" s="45" t="s">
        <v>781</v>
      </c>
      <c r="G265" s="31"/>
      <c r="H265" s="3"/>
    </row>
    <row r="266" spans="1:8" s="4" customFormat="1" ht="13.5" x14ac:dyDescent="0.2">
      <c r="A266" s="45" t="s">
        <v>678</v>
      </c>
      <c r="B266" s="46" t="s">
        <v>802</v>
      </c>
      <c r="C266" s="45" t="s">
        <v>520</v>
      </c>
      <c r="D266" s="47">
        <v>41033</v>
      </c>
      <c r="E266" s="45" t="s">
        <v>789</v>
      </c>
      <c r="F266" s="45" t="s">
        <v>781</v>
      </c>
      <c r="G266" s="31"/>
      <c r="H266" s="3"/>
    </row>
    <row r="267" spans="1:8" s="4" customFormat="1" ht="13.5" x14ac:dyDescent="0.2">
      <c r="A267" s="45" t="s">
        <v>549</v>
      </c>
      <c r="B267" s="46" t="s">
        <v>806</v>
      </c>
      <c r="C267" s="45" t="s">
        <v>520</v>
      </c>
      <c r="D267" s="47">
        <v>41152</v>
      </c>
      <c r="E267" s="45" t="s">
        <v>216</v>
      </c>
      <c r="F267" s="45" t="s">
        <v>548</v>
      </c>
      <c r="G267" s="31"/>
      <c r="H267" s="3"/>
    </row>
    <row r="268" spans="1:8" s="4" customFormat="1" ht="13.5" x14ac:dyDescent="0.2">
      <c r="A268" s="45" t="s">
        <v>846</v>
      </c>
      <c r="B268" s="46" t="s">
        <v>847</v>
      </c>
      <c r="C268" s="45" t="s">
        <v>520</v>
      </c>
      <c r="D268" s="47">
        <v>41384</v>
      </c>
      <c r="E268" s="45" t="s">
        <v>325</v>
      </c>
      <c r="F268" s="45" t="s">
        <v>521</v>
      </c>
      <c r="G268" s="31"/>
      <c r="H268" s="3"/>
    </row>
    <row r="269" spans="1:8" s="4" customFormat="1" ht="13.5" x14ac:dyDescent="0.2">
      <c r="A269" s="45" t="s">
        <v>938</v>
      </c>
      <c r="B269" s="46" t="s">
        <v>939</v>
      </c>
      <c r="C269" s="45" t="s">
        <v>520</v>
      </c>
      <c r="D269" s="47">
        <v>41881</v>
      </c>
      <c r="E269" s="45" t="s">
        <v>112</v>
      </c>
      <c r="F269" s="45" t="s">
        <v>940</v>
      </c>
      <c r="G269" s="31" t="s">
        <v>343</v>
      </c>
      <c r="H269" s="3"/>
    </row>
    <row r="270" spans="1:8" s="4" customFormat="1" ht="13.5" x14ac:dyDescent="0.2">
      <c r="A270" s="45" t="s">
        <v>970</v>
      </c>
      <c r="B270" s="46" t="s">
        <v>1001</v>
      </c>
      <c r="C270" s="45" t="s">
        <v>520</v>
      </c>
      <c r="D270" s="47">
        <v>42615</v>
      </c>
      <c r="E270" s="45" t="s">
        <v>536</v>
      </c>
      <c r="F270" s="45" t="s">
        <v>1002</v>
      </c>
      <c r="G270" s="31"/>
      <c r="H270" s="3"/>
    </row>
    <row r="271" spans="1:8" s="4" customFormat="1" ht="13.5" x14ac:dyDescent="0.2">
      <c r="A271" s="45" t="s">
        <v>22</v>
      </c>
      <c r="B271" s="46" t="s">
        <v>1043</v>
      </c>
      <c r="C271" s="45" t="s">
        <v>520</v>
      </c>
      <c r="D271" s="47">
        <v>42883</v>
      </c>
      <c r="E271" s="45" t="s">
        <v>1044</v>
      </c>
      <c r="F271" s="45" t="s">
        <v>899</v>
      </c>
      <c r="G271" s="31"/>
      <c r="H271" s="3"/>
    </row>
    <row r="272" spans="1:8" s="4" customFormat="1" ht="13.5" x14ac:dyDescent="0.2">
      <c r="A272" s="139" t="s">
        <v>1140</v>
      </c>
      <c r="B272" s="140" t="s">
        <v>1139</v>
      </c>
      <c r="C272" s="139" t="s">
        <v>520</v>
      </c>
      <c r="D272" s="141">
        <v>43639</v>
      </c>
      <c r="E272" s="139" t="s">
        <v>112</v>
      </c>
      <c r="F272" s="139" t="s">
        <v>940</v>
      </c>
      <c r="G272" s="86" t="s">
        <v>489</v>
      </c>
      <c r="H272" s="3"/>
    </row>
    <row r="273" spans="1:8" s="4" customFormat="1" ht="13.5" x14ac:dyDescent="0.2">
      <c r="A273" s="139" t="s">
        <v>1145</v>
      </c>
      <c r="B273" s="140" t="s">
        <v>1146</v>
      </c>
      <c r="C273" s="139" t="s">
        <v>743</v>
      </c>
      <c r="D273" s="141">
        <v>43659</v>
      </c>
      <c r="E273" s="139" t="s">
        <v>325</v>
      </c>
      <c r="F273" s="139" t="s">
        <v>1147</v>
      </c>
      <c r="G273" s="86"/>
      <c r="H273" s="3"/>
    </row>
    <row r="274" spans="1:8" s="4" customFormat="1" ht="13.5" x14ac:dyDescent="0.2">
      <c r="A274" s="139" t="s">
        <v>1148</v>
      </c>
      <c r="B274" s="140" t="s">
        <v>1149</v>
      </c>
      <c r="C274" s="139" t="s">
        <v>743</v>
      </c>
      <c r="D274" s="141">
        <v>43729</v>
      </c>
      <c r="E274" s="139" t="s">
        <v>1142</v>
      </c>
      <c r="F274" s="139" t="s">
        <v>1143</v>
      </c>
      <c r="G274" s="86"/>
      <c r="H274" s="3"/>
    </row>
    <row r="275" spans="1:8" s="4" customFormat="1" ht="13.5" x14ac:dyDescent="0.2">
      <c r="A275" s="31"/>
      <c r="B275" s="29"/>
      <c r="C275" s="31"/>
      <c r="D275" s="30"/>
      <c r="E275" s="31"/>
      <c r="F275" s="31"/>
      <c r="G275" s="31"/>
      <c r="H275" s="3"/>
    </row>
    <row r="276" spans="1:8" s="4" customFormat="1" ht="13.5" x14ac:dyDescent="0.2">
      <c r="A276" s="26" t="s">
        <v>119</v>
      </c>
      <c r="B276" s="29"/>
      <c r="C276" s="31"/>
      <c r="D276" s="30"/>
      <c r="E276" s="31"/>
      <c r="F276" s="31"/>
      <c r="G276" s="31"/>
      <c r="H276" s="3"/>
    </row>
    <row r="277" spans="1:8" s="4" customFormat="1" ht="13.5" x14ac:dyDescent="0.2">
      <c r="A277" s="31" t="s">
        <v>15</v>
      </c>
      <c r="B277" s="29" t="s">
        <v>481</v>
      </c>
      <c r="C277" s="31" t="s">
        <v>459</v>
      </c>
      <c r="D277" s="30">
        <v>39687</v>
      </c>
      <c r="E277" s="31" t="s">
        <v>216</v>
      </c>
      <c r="F277" s="31" t="s">
        <v>21</v>
      </c>
      <c r="G277" s="26" t="s">
        <v>782</v>
      </c>
      <c r="H277" s="3"/>
    </row>
    <row r="278" spans="1:8" s="4" customFormat="1" ht="13.5" x14ac:dyDescent="0.2">
      <c r="A278" s="31" t="s">
        <v>16</v>
      </c>
      <c r="B278" s="29">
        <v>1.77</v>
      </c>
      <c r="C278" s="31" t="s">
        <v>272</v>
      </c>
      <c r="D278" s="30">
        <v>36022</v>
      </c>
      <c r="E278" s="31" t="s">
        <v>297</v>
      </c>
      <c r="F278" s="31" t="s">
        <v>155</v>
      </c>
      <c r="G278" s="31"/>
      <c r="H278" s="3"/>
    </row>
    <row r="279" spans="1:8" s="4" customFormat="1" ht="13.5" x14ac:dyDescent="0.2">
      <c r="A279" s="31" t="s">
        <v>20</v>
      </c>
      <c r="B279" s="29">
        <v>1.95</v>
      </c>
      <c r="C279" s="31" t="s">
        <v>271</v>
      </c>
      <c r="D279" s="30">
        <v>30529</v>
      </c>
      <c r="E279" s="31" t="s">
        <v>94</v>
      </c>
      <c r="F279" s="31" t="s">
        <v>154</v>
      </c>
      <c r="G279" s="31"/>
      <c r="H279" s="3"/>
    </row>
    <row r="280" spans="1:8" s="4" customFormat="1" ht="13.5" x14ac:dyDescent="0.2">
      <c r="A280" s="31"/>
      <c r="B280" s="29" t="s">
        <v>612</v>
      </c>
      <c r="C280" s="31" t="s">
        <v>398</v>
      </c>
      <c r="D280" s="30">
        <v>40433</v>
      </c>
      <c r="E280" s="31" t="s">
        <v>356</v>
      </c>
      <c r="F280" s="31" t="s">
        <v>613</v>
      </c>
      <c r="G280" s="31"/>
      <c r="H280" s="3"/>
    </row>
    <row r="281" spans="1:8" s="4" customFormat="1" ht="13.5" x14ac:dyDescent="0.2">
      <c r="A281" s="31" t="s">
        <v>22</v>
      </c>
      <c r="B281" s="29">
        <v>1.96</v>
      </c>
      <c r="C281" s="31" t="s">
        <v>273</v>
      </c>
      <c r="D281" s="30">
        <v>33475</v>
      </c>
      <c r="E281" s="31" t="s">
        <v>615</v>
      </c>
      <c r="F281" s="31" t="s">
        <v>73</v>
      </c>
      <c r="G281" s="31"/>
      <c r="H281" s="3"/>
    </row>
    <row r="282" spans="1:8" s="4" customFormat="1" ht="13.5" x14ac:dyDescent="0.2">
      <c r="A282" s="31"/>
      <c r="B282" s="29" t="s">
        <v>860</v>
      </c>
      <c r="C282" s="31" t="s">
        <v>398</v>
      </c>
      <c r="D282" s="30">
        <v>41430</v>
      </c>
      <c r="E282" s="31" t="s">
        <v>325</v>
      </c>
      <c r="F282" s="31" t="s">
        <v>21</v>
      </c>
      <c r="G282" s="31"/>
      <c r="H282" s="3"/>
    </row>
    <row r="283" spans="1:8" s="4" customFormat="1" ht="13.5" x14ac:dyDescent="0.2">
      <c r="A283" s="31" t="s">
        <v>23</v>
      </c>
      <c r="B283" s="29" t="s">
        <v>960</v>
      </c>
      <c r="C283" s="31" t="s">
        <v>398</v>
      </c>
      <c r="D283" s="30">
        <v>42190</v>
      </c>
      <c r="E283" s="31" t="s">
        <v>898</v>
      </c>
      <c r="F283" s="31" t="s">
        <v>961</v>
      </c>
      <c r="G283" s="31" t="s">
        <v>343</v>
      </c>
      <c r="H283" s="3"/>
    </row>
    <row r="284" spans="1:8" s="4" customFormat="1" ht="13.5" x14ac:dyDescent="0.2">
      <c r="A284" s="31" t="s">
        <v>665</v>
      </c>
      <c r="B284" s="29" t="s">
        <v>313</v>
      </c>
      <c r="C284" s="31" t="s">
        <v>262</v>
      </c>
      <c r="D284" s="30">
        <v>38149</v>
      </c>
      <c r="E284" s="31" t="s">
        <v>202</v>
      </c>
      <c r="F284" s="31" t="s">
        <v>314</v>
      </c>
      <c r="G284" s="31"/>
      <c r="H284" s="3"/>
    </row>
    <row r="285" spans="1:8" s="4" customFormat="1" ht="13.5" x14ac:dyDescent="0.2">
      <c r="A285" s="31" t="s">
        <v>673</v>
      </c>
      <c r="B285" s="29" t="s">
        <v>382</v>
      </c>
      <c r="C285" s="31" t="s">
        <v>743</v>
      </c>
      <c r="D285" s="30">
        <v>38241</v>
      </c>
      <c r="E285" s="28" t="s">
        <v>185</v>
      </c>
      <c r="F285" s="28" t="s">
        <v>332</v>
      </c>
      <c r="G285" s="31"/>
      <c r="H285" s="3"/>
    </row>
    <row r="286" spans="1:8" s="4" customFormat="1" ht="13.5" x14ac:dyDescent="0.2">
      <c r="A286" s="31" t="s">
        <v>671</v>
      </c>
      <c r="B286" s="29" t="s">
        <v>391</v>
      </c>
      <c r="C286" s="28" t="s">
        <v>333</v>
      </c>
      <c r="D286" s="30">
        <v>38241</v>
      </c>
      <c r="E286" s="28" t="s">
        <v>185</v>
      </c>
      <c r="F286" s="28" t="s">
        <v>332</v>
      </c>
      <c r="G286" s="31"/>
      <c r="H286" s="3"/>
    </row>
    <row r="287" spans="1:8" s="4" customFormat="1" ht="13.5" x14ac:dyDescent="0.2">
      <c r="A287" s="26" t="s">
        <v>120</v>
      </c>
      <c r="B287" s="29"/>
      <c r="C287" s="31"/>
      <c r="D287" s="30"/>
      <c r="E287" s="31"/>
      <c r="F287" s="31"/>
      <c r="G287" s="31"/>
      <c r="H287" s="3"/>
    </row>
    <row r="288" spans="1:8" s="4" customFormat="1" ht="13.5" x14ac:dyDescent="0.2">
      <c r="A288" s="31" t="s">
        <v>13</v>
      </c>
      <c r="B288" s="29" t="s">
        <v>318</v>
      </c>
      <c r="C288" s="31" t="s">
        <v>309</v>
      </c>
      <c r="D288" s="30">
        <v>38172</v>
      </c>
      <c r="E288" s="31" t="s">
        <v>216</v>
      </c>
      <c r="F288" s="31" t="s">
        <v>317</v>
      </c>
      <c r="G288" s="31"/>
      <c r="H288" s="3"/>
    </row>
    <row r="289" spans="1:8" s="4" customFormat="1" ht="13.5" x14ac:dyDescent="0.2">
      <c r="A289" s="31" t="s">
        <v>15</v>
      </c>
      <c r="B289" s="29" t="s">
        <v>397</v>
      </c>
      <c r="C289" s="31" t="s">
        <v>309</v>
      </c>
      <c r="D289" s="30">
        <v>38955</v>
      </c>
      <c r="E289" s="31" t="s">
        <v>325</v>
      </c>
      <c r="F289" s="31" t="s">
        <v>193</v>
      </c>
      <c r="G289" s="31"/>
      <c r="H289" s="3"/>
    </row>
    <row r="290" spans="1:8" s="4" customFormat="1" ht="13.5" x14ac:dyDescent="0.2">
      <c r="A290" s="31" t="s">
        <v>16</v>
      </c>
      <c r="B290" s="29" t="s">
        <v>479</v>
      </c>
      <c r="C290" s="31" t="s">
        <v>480</v>
      </c>
      <c r="D290" s="30">
        <v>39687</v>
      </c>
      <c r="E290" s="31" t="s">
        <v>216</v>
      </c>
      <c r="F290" s="31" t="s">
        <v>21</v>
      </c>
      <c r="G290" s="31"/>
      <c r="H290" s="3"/>
    </row>
    <row r="291" spans="1:8" s="4" customFormat="1" ht="13.5" x14ac:dyDescent="0.2">
      <c r="A291" s="31"/>
      <c r="B291" s="29" t="s">
        <v>479</v>
      </c>
      <c r="C291" s="31" t="s">
        <v>804</v>
      </c>
      <c r="D291" s="30">
        <v>41149</v>
      </c>
      <c r="E291" s="31" t="s">
        <v>216</v>
      </c>
      <c r="F291" s="31" t="s">
        <v>805</v>
      </c>
      <c r="G291" s="31"/>
      <c r="H291" s="3"/>
    </row>
    <row r="292" spans="1:8" s="4" customFormat="1" ht="13.5" x14ac:dyDescent="0.2">
      <c r="A292" s="31" t="s">
        <v>20</v>
      </c>
      <c r="B292" s="29" t="s">
        <v>427</v>
      </c>
      <c r="C292" s="31" t="s">
        <v>415</v>
      </c>
      <c r="D292" s="30">
        <v>39312</v>
      </c>
      <c r="E292" s="31" t="s">
        <v>325</v>
      </c>
      <c r="F292" s="31" t="s">
        <v>428</v>
      </c>
      <c r="G292" s="31" t="s">
        <v>343</v>
      </c>
      <c r="H292" s="3"/>
    </row>
    <row r="293" spans="1:8" s="4" customFormat="1" ht="13.5" x14ac:dyDescent="0.2">
      <c r="A293" s="31" t="s">
        <v>22</v>
      </c>
      <c r="B293" s="29" t="s">
        <v>587</v>
      </c>
      <c r="C293" s="31" t="s">
        <v>415</v>
      </c>
      <c r="D293" s="30">
        <v>40362</v>
      </c>
      <c r="E293" s="31" t="s">
        <v>112</v>
      </c>
      <c r="F293" s="31" t="s">
        <v>588</v>
      </c>
      <c r="G293" s="31" t="s">
        <v>11</v>
      </c>
      <c r="H293" s="3"/>
    </row>
    <row r="294" spans="1:8" s="4" customFormat="1" ht="27" x14ac:dyDescent="0.2">
      <c r="A294" s="31" t="s">
        <v>23</v>
      </c>
      <c r="B294" s="29" t="s">
        <v>1057</v>
      </c>
      <c r="C294" s="31" t="s">
        <v>818</v>
      </c>
      <c r="D294" s="30">
        <v>43253</v>
      </c>
      <c r="E294" s="31" t="s">
        <v>1058</v>
      </c>
      <c r="F294" s="31" t="s">
        <v>1059</v>
      </c>
      <c r="G294" s="103" t="s">
        <v>1051</v>
      </c>
      <c r="H294" s="3"/>
    </row>
    <row r="295" spans="1:8" s="4" customFormat="1" ht="13.5" x14ac:dyDescent="0.2">
      <c r="A295" s="31" t="s">
        <v>666</v>
      </c>
      <c r="B295" s="29" t="s">
        <v>401</v>
      </c>
      <c r="C295" s="31" t="s">
        <v>402</v>
      </c>
      <c r="D295" s="30">
        <v>38872</v>
      </c>
      <c r="E295" s="31" t="s">
        <v>216</v>
      </c>
      <c r="F295" s="31" t="s">
        <v>200</v>
      </c>
      <c r="G295" s="31"/>
      <c r="H295" s="3"/>
    </row>
    <row r="296" spans="1:8" s="4" customFormat="1" ht="13.5" x14ac:dyDescent="0.2">
      <c r="A296" s="31" t="s">
        <v>667</v>
      </c>
      <c r="B296" s="29" t="s">
        <v>776</v>
      </c>
      <c r="C296" s="31" t="s">
        <v>657</v>
      </c>
      <c r="D296" s="30">
        <v>40795</v>
      </c>
      <c r="E296" s="31" t="s">
        <v>216</v>
      </c>
      <c r="F296" s="31" t="s">
        <v>548</v>
      </c>
      <c r="G296" s="31"/>
      <c r="H296" s="3"/>
    </row>
    <row r="297" spans="1:8" s="4" customFormat="1" ht="13.5" x14ac:dyDescent="0.2">
      <c r="A297" s="31" t="s">
        <v>668</v>
      </c>
      <c r="B297" s="29" t="s">
        <v>188</v>
      </c>
      <c r="C297" s="31" t="s">
        <v>743</v>
      </c>
      <c r="D297" s="30">
        <v>37030</v>
      </c>
      <c r="E297" s="31" t="s">
        <v>189</v>
      </c>
      <c r="F297" s="31" t="s">
        <v>190</v>
      </c>
      <c r="G297" s="31"/>
      <c r="H297" s="3"/>
    </row>
    <row r="298" spans="1:8" s="4" customFormat="1" ht="13.5" x14ac:dyDescent="0.2">
      <c r="A298" s="31" t="s">
        <v>673</v>
      </c>
      <c r="B298" s="29" t="s">
        <v>380</v>
      </c>
      <c r="C298" s="31" t="s">
        <v>743</v>
      </c>
      <c r="D298" s="30">
        <v>38241</v>
      </c>
      <c r="E298" s="28" t="s">
        <v>185</v>
      </c>
      <c r="F298" s="28" t="s">
        <v>332</v>
      </c>
      <c r="G298" s="31"/>
      <c r="H298" s="3"/>
    </row>
    <row r="299" spans="1:8" s="84" customFormat="1" ht="13.5" x14ac:dyDescent="0.2">
      <c r="A299" s="31" t="s">
        <v>670</v>
      </c>
      <c r="B299" s="29" t="s">
        <v>785</v>
      </c>
      <c r="C299" s="31" t="s">
        <v>743</v>
      </c>
      <c r="D299" s="30">
        <v>39950</v>
      </c>
      <c r="E299" s="28" t="s">
        <v>385</v>
      </c>
      <c r="F299" s="28"/>
      <c r="G299" s="31"/>
      <c r="H299" s="83"/>
    </row>
    <row r="300" spans="1:8" s="4" customFormat="1" ht="13.5" x14ac:dyDescent="0.2">
      <c r="A300" s="31" t="s">
        <v>923</v>
      </c>
      <c r="B300" s="29" t="s">
        <v>1010</v>
      </c>
      <c r="C300" s="31" t="s">
        <v>743</v>
      </c>
      <c r="D300" s="30">
        <v>41798</v>
      </c>
      <c r="E300" s="28" t="s">
        <v>1008</v>
      </c>
      <c r="F300" s="28"/>
      <c r="G300" s="31"/>
      <c r="H300" s="3"/>
    </row>
    <row r="301" spans="1:8" s="4" customFormat="1" ht="13.5" x14ac:dyDescent="0.2">
      <c r="A301" s="26" t="s">
        <v>159</v>
      </c>
      <c r="B301" s="29"/>
      <c r="C301" s="31"/>
      <c r="D301" s="30"/>
      <c r="E301" s="31"/>
      <c r="F301" s="31"/>
      <c r="G301" s="31"/>
      <c r="H301" s="3"/>
    </row>
    <row r="302" spans="1:8" s="4" customFormat="1" ht="13.5" x14ac:dyDescent="0.2">
      <c r="A302" s="31" t="s">
        <v>15</v>
      </c>
      <c r="B302" s="29"/>
      <c r="C302" s="31"/>
      <c r="D302" s="30"/>
      <c r="E302" s="31"/>
      <c r="F302" s="31"/>
      <c r="G302" s="31"/>
      <c r="H302" s="3"/>
    </row>
    <row r="303" spans="1:8" s="4" customFormat="1" ht="13.5" x14ac:dyDescent="0.2">
      <c r="A303" s="31" t="s">
        <v>16</v>
      </c>
      <c r="B303" s="29">
        <v>11.74</v>
      </c>
      <c r="C303" s="31" t="s">
        <v>270</v>
      </c>
      <c r="D303" s="30">
        <v>31929</v>
      </c>
      <c r="E303" s="31" t="s">
        <v>297</v>
      </c>
      <c r="F303" s="31" t="s">
        <v>37</v>
      </c>
      <c r="G303" s="31" t="s">
        <v>367</v>
      </c>
      <c r="H303" s="3"/>
    </row>
    <row r="304" spans="1:8" s="4" customFormat="1" ht="13.5" x14ac:dyDescent="0.2">
      <c r="A304" s="31"/>
      <c r="B304" s="29" t="s">
        <v>778</v>
      </c>
      <c r="C304" s="31" t="s">
        <v>742</v>
      </c>
      <c r="D304" s="30">
        <v>40972</v>
      </c>
      <c r="E304" s="31" t="s">
        <v>528</v>
      </c>
      <c r="F304" s="31" t="s">
        <v>779</v>
      </c>
      <c r="G304" s="31" t="s">
        <v>780</v>
      </c>
      <c r="H304" s="3"/>
    </row>
    <row r="305" spans="1:8" s="4" customFormat="1" ht="13.5" x14ac:dyDescent="0.2">
      <c r="A305" s="31" t="s">
        <v>20</v>
      </c>
      <c r="B305" s="29">
        <v>13.81</v>
      </c>
      <c r="C305" s="31" t="s">
        <v>269</v>
      </c>
      <c r="D305" s="30">
        <v>35630</v>
      </c>
      <c r="E305" s="31" t="s">
        <v>156</v>
      </c>
      <c r="F305" s="31" t="s">
        <v>157</v>
      </c>
      <c r="G305" s="31"/>
      <c r="H305" s="3"/>
    </row>
    <row r="306" spans="1:8" s="4" customFormat="1" ht="13.5" x14ac:dyDescent="0.2">
      <c r="A306" s="31" t="s">
        <v>22</v>
      </c>
      <c r="B306" s="29" t="s">
        <v>498</v>
      </c>
      <c r="C306" s="31" t="s">
        <v>415</v>
      </c>
      <c r="D306" s="30">
        <v>39961</v>
      </c>
      <c r="E306" s="31" t="s">
        <v>112</v>
      </c>
      <c r="F306" s="31" t="s">
        <v>499</v>
      </c>
      <c r="G306" s="31" t="s">
        <v>295</v>
      </c>
      <c r="H306" s="3"/>
    </row>
    <row r="307" spans="1:8" s="4" customFormat="1" ht="13.5" x14ac:dyDescent="0.2">
      <c r="A307" s="31" t="s">
        <v>23</v>
      </c>
      <c r="B307" s="104" t="s">
        <v>911</v>
      </c>
      <c r="C307" s="31" t="s">
        <v>268</v>
      </c>
      <c r="D307" s="105">
        <v>40230</v>
      </c>
      <c r="E307" s="32" t="s">
        <v>595</v>
      </c>
      <c r="F307" s="32" t="s">
        <v>596</v>
      </c>
      <c r="G307" s="31"/>
      <c r="H307" s="3"/>
    </row>
    <row r="308" spans="1:8" s="4" customFormat="1" ht="40.5" x14ac:dyDescent="0.2">
      <c r="A308" s="31" t="s">
        <v>23</v>
      </c>
      <c r="B308" s="29" t="s">
        <v>922</v>
      </c>
      <c r="C308" s="31" t="s">
        <v>910</v>
      </c>
      <c r="D308" s="105">
        <v>41825</v>
      </c>
      <c r="E308" s="32" t="s">
        <v>356</v>
      </c>
      <c r="F308" s="32" t="s">
        <v>588</v>
      </c>
      <c r="G308" s="31"/>
      <c r="H308" s="3"/>
    </row>
    <row r="309" spans="1:8" s="4" customFormat="1" ht="27" x14ac:dyDescent="0.2">
      <c r="A309" s="86" t="s">
        <v>23</v>
      </c>
      <c r="B309" s="90" t="s">
        <v>1192</v>
      </c>
      <c r="C309" s="86" t="s">
        <v>910</v>
      </c>
      <c r="D309" s="89">
        <v>43323</v>
      </c>
      <c r="E309" s="86" t="s">
        <v>325</v>
      </c>
      <c r="F309" s="153" t="s">
        <v>1191</v>
      </c>
      <c r="G309" s="86" t="s">
        <v>342</v>
      </c>
      <c r="H309" s="3"/>
    </row>
    <row r="310" spans="1:8" s="4" customFormat="1" ht="13.5" x14ac:dyDescent="0.2">
      <c r="A310" s="31" t="s">
        <v>668</v>
      </c>
      <c r="B310" s="29" t="s">
        <v>196</v>
      </c>
      <c r="C310" s="31" t="s">
        <v>743</v>
      </c>
      <c r="D310" s="30">
        <v>37030</v>
      </c>
      <c r="E310" s="31" t="s">
        <v>189</v>
      </c>
      <c r="F310" s="31" t="s">
        <v>190</v>
      </c>
      <c r="G310" s="31"/>
      <c r="H310" s="3"/>
    </row>
    <row r="311" spans="1:8" s="4" customFormat="1" ht="13.5" x14ac:dyDescent="0.2">
      <c r="A311" s="31" t="s">
        <v>673</v>
      </c>
      <c r="B311" s="29" t="s">
        <v>315</v>
      </c>
      <c r="C311" s="31" t="s">
        <v>743</v>
      </c>
      <c r="D311" s="30">
        <v>38149</v>
      </c>
      <c r="E311" s="31" t="s">
        <v>202</v>
      </c>
      <c r="F311" s="31" t="s">
        <v>190</v>
      </c>
      <c r="G311" s="31" t="s">
        <v>316</v>
      </c>
      <c r="H311" s="3"/>
    </row>
    <row r="312" spans="1:8" s="4" customFormat="1" ht="13.5" x14ac:dyDescent="0.2">
      <c r="A312" s="31" t="s">
        <v>923</v>
      </c>
      <c r="B312" s="29" t="s">
        <v>924</v>
      </c>
      <c r="C312" s="31" t="s">
        <v>743</v>
      </c>
      <c r="D312" s="30">
        <v>41861</v>
      </c>
      <c r="E312" s="31" t="s">
        <v>357</v>
      </c>
      <c r="F312" s="31" t="s">
        <v>925</v>
      </c>
      <c r="G312" s="31"/>
      <c r="H312" s="3"/>
    </row>
    <row r="313" spans="1:8" s="4" customFormat="1" ht="13.5" x14ac:dyDescent="0.2">
      <c r="A313" s="26" t="s">
        <v>158</v>
      </c>
      <c r="B313" s="29"/>
      <c r="C313" s="31"/>
      <c r="D313" s="30"/>
      <c r="E313" s="31"/>
      <c r="F313" s="31"/>
      <c r="G313" s="31"/>
      <c r="H313" s="3"/>
    </row>
    <row r="314" spans="1:8" s="4" customFormat="1" ht="13.5" x14ac:dyDescent="0.2">
      <c r="A314" s="31" t="s">
        <v>20</v>
      </c>
      <c r="B314" s="29" t="s">
        <v>516</v>
      </c>
      <c r="C314" s="31" t="s">
        <v>309</v>
      </c>
      <c r="D314" s="30">
        <v>40243</v>
      </c>
      <c r="E314" s="31" t="s">
        <v>185</v>
      </c>
      <c r="F314" s="31" t="s">
        <v>517</v>
      </c>
      <c r="G314" s="31"/>
      <c r="H314" s="3"/>
    </row>
    <row r="315" spans="1:8" s="4" customFormat="1" ht="13.5" x14ac:dyDescent="0.2">
      <c r="A315" s="31" t="s">
        <v>22</v>
      </c>
      <c r="B315" s="29" t="s">
        <v>906</v>
      </c>
      <c r="C315" s="31" t="s">
        <v>818</v>
      </c>
      <c r="D315" s="30">
        <v>41672</v>
      </c>
      <c r="E315" s="31" t="s">
        <v>816</v>
      </c>
      <c r="F315" s="31" t="s">
        <v>819</v>
      </c>
      <c r="G315" s="31"/>
      <c r="H315" s="3"/>
    </row>
    <row r="316" spans="1:8" s="4" customFormat="1" ht="13.5" x14ac:dyDescent="0.2">
      <c r="A316" s="31" t="s">
        <v>23</v>
      </c>
      <c r="B316" s="29" t="s">
        <v>1061</v>
      </c>
      <c r="C316" s="31" t="s">
        <v>818</v>
      </c>
      <c r="D316" s="30">
        <v>42791</v>
      </c>
      <c r="E316" s="31" t="s">
        <v>1062</v>
      </c>
      <c r="F316" s="31" t="s">
        <v>1063</v>
      </c>
      <c r="G316" s="103" t="s">
        <v>1051</v>
      </c>
      <c r="H316" s="3"/>
    </row>
    <row r="317" spans="1:8" s="4" customFormat="1" ht="13.5" x14ac:dyDescent="0.2">
      <c r="A317" s="31" t="s">
        <v>23</v>
      </c>
      <c r="B317" s="29" t="s">
        <v>1064</v>
      </c>
      <c r="C317" s="31" t="s">
        <v>818</v>
      </c>
      <c r="D317" s="30">
        <v>42855</v>
      </c>
      <c r="E317" s="31" t="s">
        <v>112</v>
      </c>
      <c r="F317" s="31" t="s">
        <v>1065</v>
      </c>
      <c r="G317" s="103" t="s">
        <v>1051</v>
      </c>
      <c r="H317" s="3"/>
    </row>
    <row r="318" spans="1:8" s="4" customFormat="1" ht="13.5" x14ac:dyDescent="0.2">
      <c r="A318" s="31" t="s">
        <v>661</v>
      </c>
      <c r="B318" s="29" t="s">
        <v>384</v>
      </c>
      <c r="C318" s="31" t="s">
        <v>743</v>
      </c>
      <c r="D318" s="30">
        <v>38942</v>
      </c>
      <c r="E318" s="28" t="s">
        <v>385</v>
      </c>
      <c r="F318" s="28" t="s">
        <v>332</v>
      </c>
      <c r="G318" s="31" t="s">
        <v>386</v>
      </c>
      <c r="H318" s="3"/>
    </row>
    <row r="319" spans="1:8" s="4" customFormat="1" ht="13.5" x14ac:dyDescent="0.2">
      <c r="A319" s="31" t="s">
        <v>670</v>
      </c>
      <c r="B319" s="29" t="s">
        <v>395</v>
      </c>
      <c r="C319" s="28" t="s">
        <v>333</v>
      </c>
      <c r="D319" s="30">
        <v>38242</v>
      </c>
      <c r="E319" s="28" t="s">
        <v>185</v>
      </c>
      <c r="F319" s="28" t="s">
        <v>332</v>
      </c>
      <c r="G319" s="31"/>
      <c r="H319" s="3"/>
    </row>
    <row r="320" spans="1:8" s="7" customFormat="1" ht="13.5" x14ac:dyDescent="0.2">
      <c r="A320" s="26" t="s">
        <v>301</v>
      </c>
      <c r="B320" s="29"/>
      <c r="C320" s="31"/>
      <c r="D320" s="30"/>
      <c r="E320" s="31"/>
      <c r="F320" s="31"/>
      <c r="G320" s="31"/>
    </row>
    <row r="321" spans="1:8" s="7" customFormat="1" ht="13.5" x14ac:dyDescent="0.2">
      <c r="A321" s="28" t="s">
        <v>311</v>
      </c>
      <c r="B321" s="33">
        <v>1615</v>
      </c>
      <c r="C321" s="28" t="s">
        <v>280</v>
      </c>
      <c r="D321" s="30">
        <v>38136</v>
      </c>
      <c r="E321" s="28" t="s">
        <v>189</v>
      </c>
      <c r="F321" s="28" t="s">
        <v>312</v>
      </c>
      <c r="G321" s="28"/>
    </row>
    <row r="322" spans="1:8" s="7" customFormat="1" ht="13.5" x14ac:dyDescent="0.2">
      <c r="A322" s="28" t="s">
        <v>350</v>
      </c>
      <c r="B322" s="33">
        <v>2062</v>
      </c>
      <c r="C322" s="28" t="s">
        <v>280</v>
      </c>
      <c r="D322" s="30">
        <v>38507</v>
      </c>
      <c r="E322" s="28" t="s">
        <v>325</v>
      </c>
      <c r="F322" s="28" t="s">
        <v>191</v>
      </c>
      <c r="G322" s="28"/>
    </row>
    <row r="323" spans="1:8" s="7" customFormat="1" ht="13.5" x14ac:dyDescent="0.2">
      <c r="A323" s="28" t="s">
        <v>372</v>
      </c>
      <c r="B323" s="33">
        <v>2480</v>
      </c>
      <c r="C323" s="28" t="s">
        <v>309</v>
      </c>
      <c r="D323" s="30">
        <v>39606</v>
      </c>
      <c r="E323" s="28" t="s">
        <v>325</v>
      </c>
      <c r="F323" s="28" t="s">
        <v>462</v>
      </c>
      <c r="G323" s="28" t="s">
        <v>830</v>
      </c>
    </row>
    <row r="324" spans="1:8" s="7" customFormat="1" ht="13.5" x14ac:dyDescent="0.2">
      <c r="A324" s="28"/>
      <c r="B324" s="33" t="s">
        <v>370</v>
      </c>
      <c r="C324" s="28" t="s">
        <v>280</v>
      </c>
      <c r="D324" s="30">
        <v>38766</v>
      </c>
      <c r="E324" s="28" t="s">
        <v>528</v>
      </c>
      <c r="F324" s="28" t="s">
        <v>205</v>
      </c>
      <c r="G324" s="28" t="s">
        <v>343</v>
      </c>
    </row>
    <row r="325" spans="1:8" s="4" customFormat="1" ht="13.5" x14ac:dyDescent="0.2">
      <c r="A325" s="28" t="s">
        <v>430</v>
      </c>
      <c r="B325" s="33" t="s">
        <v>482</v>
      </c>
      <c r="C325" s="28" t="s">
        <v>309</v>
      </c>
      <c r="D325" s="30">
        <v>39795</v>
      </c>
      <c r="E325" s="28" t="s">
        <v>528</v>
      </c>
      <c r="F325" s="28" t="s">
        <v>431</v>
      </c>
      <c r="G325" s="28" t="s">
        <v>831</v>
      </c>
      <c r="H325" s="3"/>
    </row>
    <row r="326" spans="1:8" s="4" customFormat="1" ht="13.5" x14ac:dyDescent="0.2">
      <c r="A326" s="31" t="s">
        <v>302</v>
      </c>
      <c r="B326" s="29" t="s">
        <v>348</v>
      </c>
      <c r="C326" s="31" t="s">
        <v>300</v>
      </c>
      <c r="D326" s="30">
        <v>38507</v>
      </c>
      <c r="E326" s="31" t="s">
        <v>325</v>
      </c>
      <c r="F326" s="31" t="s">
        <v>349</v>
      </c>
      <c r="G326" s="31" t="s">
        <v>343</v>
      </c>
      <c r="H326" s="3"/>
    </row>
    <row r="327" spans="1:8" s="4" customFormat="1" ht="13.5" x14ac:dyDescent="0.2">
      <c r="A327" s="31" t="s">
        <v>526</v>
      </c>
      <c r="B327" s="29" t="s">
        <v>715</v>
      </c>
      <c r="C327" s="31" t="s">
        <v>300</v>
      </c>
      <c r="D327" s="30">
        <v>38696</v>
      </c>
      <c r="E327" s="31" t="s">
        <v>528</v>
      </c>
      <c r="F327" s="31" t="s">
        <v>53</v>
      </c>
      <c r="G327" s="31" t="s">
        <v>832</v>
      </c>
      <c r="H327" s="3"/>
    </row>
    <row r="328" spans="1:8" s="4" customFormat="1" ht="27" x14ac:dyDescent="0.2">
      <c r="A328" s="31" t="s">
        <v>518</v>
      </c>
      <c r="B328" s="29" t="s">
        <v>717</v>
      </c>
      <c r="C328" s="31" t="s">
        <v>309</v>
      </c>
      <c r="D328" s="30">
        <v>40243</v>
      </c>
      <c r="E328" s="31" t="s">
        <v>185</v>
      </c>
      <c r="F328" s="31" t="s">
        <v>519</v>
      </c>
      <c r="G328" s="31" t="s">
        <v>833</v>
      </c>
      <c r="H328" s="3"/>
    </row>
    <row r="329" spans="1:8" s="4" customFormat="1" ht="27" x14ac:dyDescent="0.2">
      <c r="A329" s="31" t="s">
        <v>303</v>
      </c>
      <c r="B329" s="29" t="s">
        <v>716</v>
      </c>
      <c r="C329" s="31" t="s">
        <v>267</v>
      </c>
      <c r="D329" s="30">
        <v>34532</v>
      </c>
      <c r="E329" s="31" t="s">
        <v>216</v>
      </c>
      <c r="F329" s="32"/>
      <c r="G329" s="31" t="s">
        <v>821</v>
      </c>
      <c r="H329" s="3"/>
    </row>
    <row r="330" spans="1:8" s="14" customFormat="1" ht="13.5" x14ac:dyDescent="0.2">
      <c r="A330" s="31" t="s">
        <v>500</v>
      </c>
      <c r="B330" s="29" t="s">
        <v>505</v>
      </c>
      <c r="C330" s="31" t="s">
        <v>309</v>
      </c>
      <c r="D330" s="30" t="s">
        <v>524</v>
      </c>
      <c r="E330" s="31" t="s">
        <v>506</v>
      </c>
      <c r="F330" s="31" t="s">
        <v>507</v>
      </c>
      <c r="G330" s="31"/>
    </row>
    <row r="331" spans="1:8" s="23" customFormat="1" ht="13.5" x14ac:dyDescent="0.2">
      <c r="A331" s="106"/>
      <c r="B331" s="107"/>
      <c r="C331" s="175" t="s">
        <v>1047</v>
      </c>
      <c r="D331" s="178"/>
      <c r="E331" s="178"/>
      <c r="F331" s="178"/>
      <c r="G331" s="178"/>
    </row>
    <row r="332" spans="1:8" s="23" customFormat="1" ht="27" x14ac:dyDescent="0.2">
      <c r="A332" s="108" t="s">
        <v>820</v>
      </c>
      <c r="B332" s="109" t="s">
        <v>1021</v>
      </c>
      <c r="C332" s="108" t="s">
        <v>818</v>
      </c>
      <c r="D332" s="110">
        <v>43128</v>
      </c>
      <c r="E332" s="108" t="s">
        <v>1066</v>
      </c>
      <c r="F332" s="108" t="s">
        <v>1067</v>
      </c>
      <c r="G332" s="103" t="s">
        <v>1051</v>
      </c>
    </row>
    <row r="333" spans="1:8" s="4" customFormat="1" ht="13.5" x14ac:dyDescent="0.2">
      <c r="A333" s="108"/>
      <c r="B333" s="109"/>
      <c r="C333" s="175" t="s">
        <v>1068</v>
      </c>
      <c r="D333" s="175"/>
      <c r="E333" s="175"/>
      <c r="F333" s="175"/>
      <c r="G333" s="175"/>
      <c r="H333" s="3"/>
    </row>
    <row r="334" spans="1:8" s="14" customFormat="1" ht="13.5" x14ac:dyDescent="0.2">
      <c r="A334" s="31" t="s">
        <v>527</v>
      </c>
      <c r="B334" s="29" t="s">
        <v>895</v>
      </c>
      <c r="C334" s="31" t="s">
        <v>818</v>
      </c>
      <c r="D334" s="30">
        <v>41489</v>
      </c>
      <c r="E334" s="31" t="s">
        <v>506</v>
      </c>
      <c r="F334" s="31" t="s">
        <v>327</v>
      </c>
      <c r="G334" s="31" t="s">
        <v>896</v>
      </c>
      <c r="H334" s="13"/>
    </row>
    <row r="335" spans="1:8" s="14" customFormat="1" ht="13.5" x14ac:dyDescent="0.2">
      <c r="A335" s="106"/>
      <c r="B335" s="111"/>
      <c r="C335" s="175" t="s">
        <v>1033</v>
      </c>
      <c r="D335" s="175"/>
      <c r="E335" s="175"/>
      <c r="F335" s="175"/>
      <c r="G335" s="175"/>
      <c r="H335" s="13"/>
    </row>
    <row r="336" spans="1:8" s="14" customFormat="1" ht="27" x14ac:dyDescent="0.2">
      <c r="A336" s="108" t="s">
        <v>971</v>
      </c>
      <c r="B336" s="111">
        <v>7350</v>
      </c>
      <c r="C336" s="31" t="s">
        <v>818</v>
      </c>
      <c r="D336" s="112" t="s">
        <v>1070</v>
      </c>
      <c r="E336" s="106" t="s">
        <v>1058</v>
      </c>
      <c r="F336" s="106" t="s">
        <v>1059</v>
      </c>
      <c r="G336" s="113" t="s">
        <v>1069</v>
      </c>
      <c r="H336" s="13"/>
    </row>
    <row r="337" spans="1:7" s="7" customFormat="1" ht="13.5" x14ac:dyDescent="0.2">
      <c r="A337" s="106"/>
      <c r="B337" s="111"/>
      <c r="C337" s="175" t="s">
        <v>1071</v>
      </c>
      <c r="D337" s="175"/>
      <c r="E337" s="175"/>
      <c r="F337" s="175"/>
      <c r="G337" s="175"/>
    </row>
    <row r="338" spans="1:7" s="7" customFormat="1" ht="13.5" x14ac:dyDescent="0.2">
      <c r="A338" s="28" t="s">
        <v>674</v>
      </c>
      <c r="B338" s="33">
        <v>3489</v>
      </c>
      <c r="C338" s="28" t="s">
        <v>523</v>
      </c>
      <c r="D338" s="30">
        <v>40276</v>
      </c>
      <c r="E338" s="28" t="s">
        <v>136</v>
      </c>
      <c r="F338" s="28" t="s">
        <v>330</v>
      </c>
      <c r="G338" s="28"/>
    </row>
    <row r="339" spans="1:7" s="7" customFormat="1" ht="13.5" x14ac:dyDescent="0.2">
      <c r="A339" s="28"/>
      <c r="B339" s="33"/>
      <c r="C339" s="175" t="s">
        <v>834</v>
      </c>
      <c r="D339" s="175"/>
      <c r="E339" s="28"/>
      <c r="F339" s="28"/>
      <c r="G339" s="28"/>
    </row>
    <row r="340" spans="1:7" s="7" customFormat="1" ht="13.5" x14ac:dyDescent="0.2">
      <c r="A340" s="28" t="s">
        <v>675</v>
      </c>
      <c r="B340" s="33">
        <v>5568</v>
      </c>
      <c r="C340" s="28" t="s">
        <v>523</v>
      </c>
      <c r="D340" s="30" t="s">
        <v>525</v>
      </c>
      <c r="E340" s="28" t="s">
        <v>185</v>
      </c>
      <c r="F340" s="28" t="s">
        <v>332</v>
      </c>
      <c r="G340" s="28"/>
    </row>
    <row r="341" spans="1:7" s="7" customFormat="1" ht="13.5" x14ac:dyDescent="0.2">
      <c r="A341" s="28"/>
      <c r="B341" s="48"/>
      <c r="C341" s="174" t="s">
        <v>835</v>
      </c>
      <c r="D341" s="174"/>
      <c r="E341" s="174"/>
      <c r="F341" s="174"/>
      <c r="G341" s="48" t="s">
        <v>836</v>
      </c>
    </row>
    <row r="342" spans="1:7" s="7" customFormat="1" ht="13.5" x14ac:dyDescent="0.2">
      <c r="A342" s="28" t="s">
        <v>672</v>
      </c>
      <c r="B342" s="33">
        <v>2798</v>
      </c>
      <c r="C342" s="28" t="s">
        <v>333</v>
      </c>
      <c r="D342" s="30" t="s">
        <v>525</v>
      </c>
      <c r="E342" s="28" t="s">
        <v>185</v>
      </c>
      <c r="F342" s="28" t="s">
        <v>332</v>
      </c>
      <c r="G342" s="28"/>
    </row>
    <row r="343" spans="1:7" x14ac:dyDescent="0.2">
      <c r="A343" s="28"/>
      <c r="B343" s="33"/>
      <c r="C343" s="174" t="s">
        <v>837</v>
      </c>
      <c r="D343" s="174"/>
      <c r="E343" s="174"/>
      <c r="F343" s="174"/>
      <c r="G343" s="28"/>
    </row>
    <row r="344" spans="1:7" x14ac:dyDescent="0.2">
      <c r="A344" s="87"/>
    </row>
    <row r="345" spans="1:7" x14ac:dyDescent="0.15">
      <c r="A345" s="88"/>
    </row>
  </sheetData>
  <mergeCells count="9">
    <mergeCell ref="C343:F343"/>
    <mergeCell ref="C339:D339"/>
    <mergeCell ref="C335:G335"/>
    <mergeCell ref="A1:C1"/>
    <mergeCell ref="C331:G331"/>
    <mergeCell ref="C341:F341"/>
    <mergeCell ref="C333:G333"/>
    <mergeCell ref="D1:E1"/>
    <mergeCell ref="C337:G337"/>
  </mergeCells>
  <phoneticPr fontId="0" type="noConversion"/>
  <hyperlinks>
    <hyperlink ref="G20" r:id="rId1" xr:uid="{00000000-0004-0000-0000-000000000000}"/>
    <hyperlink ref="G38" r:id="rId2" xr:uid="{00000000-0004-0000-0000-000001000000}"/>
    <hyperlink ref="G294" r:id="rId3" xr:uid="{00000000-0004-0000-0000-000002000000}"/>
    <hyperlink ref="G187" r:id="rId4" xr:uid="{00000000-0004-0000-0000-000003000000}"/>
    <hyperlink ref="G316" r:id="rId5" xr:uid="{00000000-0004-0000-0000-000004000000}"/>
    <hyperlink ref="G317" r:id="rId6" xr:uid="{00000000-0004-0000-0000-000005000000}"/>
    <hyperlink ref="G332" r:id="rId7" xr:uid="{00000000-0004-0000-0000-000006000000}"/>
    <hyperlink ref="G336" r:id="rId8" xr:uid="{00000000-0004-0000-0000-000007000000}"/>
    <hyperlink ref="G128" r:id="rId9" xr:uid="{00000000-0004-0000-0000-000009000000}"/>
    <hyperlink ref="G129" r:id="rId10" xr:uid="{00000000-0004-0000-0000-00000A000000}"/>
    <hyperlink ref="G136" r:id="rId11" xr:uid="{00000000-0004-0000-0000-00000B000000}"/>
  </hyperlinks>
  <pageMargins left="0.19685039370078741" right="0.35433070866141736" top="0.47244094488188981" bottom="0.6692913385826772" header="0.27559055118110237" footer="0.6692913385826772"/>
  <pageSetup paperSize="9" scale="64" orientation="portrait" r:id="rId12"/>
  <headerFooter alignWithMargins="0">
    <oddHeader>&amp;LKAAC T/F records ..</oddHeader>
  </headerFooter>
  <ignoredErrors>
    <ignoredError sqref="B261 B166:B167 B324 B292 B219:B224 B154:B158 B137 B335 B30 B55 B66:B68 B259 B130 B61:B62 B209 B195 B321:B322 B186 B53 B162:B164 B42:B44 B70 B33:B34 B278:B279 B297:B298 B326 B313 B181:B182 B238:B240 B107:B110 B39:B40 B245 B104 B311 B295 B284:B290 B338:B344 B243 B281 B21:B22 B173 B17:B18 B197 B264 B80 B234 B249 B253:B255 B117 B301:B303 B96:B97 B73:B75 B25:B26 B211 B305 B276 B214 B318:B319 B191:B193 B170:B171 B1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9"/>
  <sheetViews>
    <sheetView showGridLines="0" zoomScale="110" zoomScaleNormal="110" workbookViewId="0">
      <pane ySplit="2" topLeftCell="A185" activePane="bottomLeft" state="frozen"/>
      <selection pane="bottomLeft" activeCell="I204" sqref="I204"/>
    </sheetView>
  </sheetViews>
  <sheetFormatPr defaultRowHeight="13.5" x14ac:dyDescent="0.2"/>
  <cols>
    <col min="1" max="1" width="12.7109375" style="18" customWidth="1"/>
    <col min="2" max="2" width="8.28515625" style="102" customWidth="1"/>
    <col min="3" max="3" width="30.28515625" style="18" customWidth="1"/>
    <col min="4" max="4" width="12.85546875" style="19" customWidth="1"/>
    <col min="5" max="5" width="20.7109375" style="18" customWidth="1"/>
    <col min="6" max="6" width="28.42578125" style="18" customWidth="1"/>
    <col min="7" max="7" width="18.7109375" style="18" customWidth="1"/>
    <col min="8" max="8" width="16.5703125" style="18" customWidth="1"/>
    <col min="9" max="9" width="10.42578125" style="16" customWidth="1"/>
    <col min="10" max="16384" width="9.140625" style="16"/>
  </cols>
  <sheetData>
    <row r="1" spans="1:10" s="15" customFormat="1" ht="25.5" x14ac:dyDescent="0.2">
      <c r="A1" s="181" t="s">
        <v>655</v>
      </c>
      <c r="B1" s="182"/>
      <c r="C1" s="182"/>
      <c r="D1" s="185" t="str">
        <f>Men!D1</f>
        <v>last updated 28/02/25</v>
      </c>
      <c r="E1" s="186"/>
      <c r="F1" s="95" t="s">
        <v>964</v>
      </c>
      <c r="G1" s="76"/>
      <c r="H1" s="71">
        <v>28</v>
      </c>
      <c r="I1" s="71">
        <v>2</v>
      </c>
      <c r="J1" s="71">
        <v>25</v>
      </c>
    </row>
    <row r="2" spans="1:10" s="17" customFormat="1" x14ac:dyDescent="0.2">
      <c r="A2" s="68" t="s">
        <v>0</v>
      </c>
      <c r="B2" s="96" t="s">
        <v>1</v>
      </c>
      <c r="C2" s="68" t="s">
        <v>2</v>
      </c>
      <c r="D2" s="72" t="s">
        <v>3</v>
      </c>
      <c r="E2" s="68" t="s">
        <v>4</v>
      </c>
      <c r="F2" s="68" t="s">
        <v>5</v>
      </c>
      <c r="G2" s="68" t="s">
        <v>6</v>
      </c>
      <c r="H2" s="5" t="str">
        <f>H1&amp;"/"&amp;I1&amp;"/"&amp;J1</f>
        <v>28/2/25</v>
      </c>
      <c r="J2" s="16"/>
    </row>
    <row r="3" spans="1:10" s="17" customFormat="1" x14ac:dyDescent="0.2">
      <c r="A3" s="49" t="s">
        <v>180</v>
      </c>
      <c r="B3" s="97"/>
      <c r="C3" s="50"/>
      <c r="D3" s="51"/>
      <c r="E3" s="50"/>
      <c r="F3" s="50"/>
      <c r="G3" s="50"/>
      <c r="J3" s="16"/>
    </row>
    <row r="4" spans="1:10" x14ac:dyDescent="0.2">
      <c r="A4" s="52" t="s">
        <v>13</v>
      </c>
      <c r="B4" s="98">
        <v>9.3000000000000007</v>
      </c>
      <c r="C4" s="52" t="s">
        <v>224</v>
      </c>
      <c r="D4" s="54">
        <v>35295</v>
      </c>
      <c r="E4" s="52" t="s">
        <v>540</v>
      </c>
      <c r="F4" s="52" t="s">
        <v>8</v>
      </c>
      <c r="G4" s="52"/>
    </row>
    <row r="5" spans="1:10" x14ac:dyDescent="0.2">
      <c r="A5" s="52" t="s">
        <v>1083</v>
      </c>
      <c r="B5" s="98"/>
      <c r="C5" s="52"/>
      <c r="D5" s="54"/>
      <c r="E5" s="52"/>
      <c r="F5" s="52"/>
      <c r="G5" s="52"/>
    </row>
    <row r="6" spans="1:10" x14ac:dyDescent="0.2">
      <c r="A6" s="52" t="s">
        <v>410</v>
      </c>
      <c r="B6" s="98"/>
      <c r="C6" s="52"/>
      <c r="D6" s="54"/>
      <c r="E6" s="52"/>
      <c r="F6" s="52"/>
      <c r="G6" s="52"/>
    </row>
    <row r="7" spans="1:10" x14ac:dyDescent="0.2">
      <c r="A7" s="52" t="s">
        <v>1084</v>
      </c>
      <c r="B7" s="98"/>
      <c r="C7" s="52"/>
      <c r="D7" s="54"/>
      <c r="E7" s="52"/>
      <c r="F7" s="52"/>
      <c r="G7" s="52"/>
    </row>
    <row r="8" spans="1:10" x14ac:dyDescent="0.2">
      <c r="A8" s="52" t="s">
        <v>1074</v>
      </c>
      <c r="B8" s="98"/>
      <c r="C8" s="52"/>
      <c r="D8" s="54"/>
      <c r="E8" s="52"/>
      <c r="F8" s="52"/>
      <c r="G8" s="52"/>
    </row>
    <row r="9" spans="1:10" x14ac:dyDescent="0.2">
      <c r="A9" s="52" t="s">
        <v>1085</v>
      </c>
      <c r="B9" s="98"/>
      <c r="C9" s="52"/>
      <c r="D9" s="54"/>
      <c r="E9" s="52"/>
      <c r="F9" s="52"/>
      <c r="G9" s="52"/>
    </row>
    <row r="10" spans="1:10" x14ac:dyDescent="0.2">
      <c r="A10" s="49" t="s">
        <v>373</v>
      </c>
      <c r="B10" s="98"/>
      <c r="C10" s="52"/>
      <c r="D10" s="54"/>
      <c r="E10" s="52" t="s">
        <v>543</v>
      </c>
      <c r="F10" s="52"/>
      <c r="G10" s="52"/>
    </row>
    <row r="11" spans="1:10" x14ac:dyDescent="0.2">
      <c r="A11" s="52" t="s">
        <v>1083</v>
      </c>
      <c r="B11" s="98" t="s">
        <v>374</v>
      </c>
      <c r="C11" s="52" t="s">
        <v>874</v>
      </c>
      <c r="D11" s="54"/>
      <c r="E11" s="52" t="s">
        <v>543</v>
      </c>
      <c r="F11" s="52"/>
      <c r="G11" s="52"/>
    </row>
    <row r="12" spans="1:10" x14ac:dyDescent="0.2">
      <c r="A12" s="52"/>
      <c r="B12" s="98" t="s">
        <v>375</v>
      </c>
      <c r="C12" s="52" t="s">
        <v>364</v>
      </c>
      <c r="D12" s="54">
        <v>38928</v>
      </c>
      <c r="E12" s="52" t="s">
        <v>325</v>
      </c>
      <c r="F12" s="52" t="s">
        <v>93</v>
      </c>
      <c r="G12" s="52"/>
    </row>
    <row r="13" spans="1:10" x14ac:dyDescent="0.2">
      <c r="A13" s="52"/>
      <c r="B13" s="98" t="s">
        <v>901</v>
      </c>
      <c r="C13" s="52" t="s">
        <v>649</v>
      </c>
      <c r="D13" s="54">
        <v>41448</v>
      </c>
      <c r="E13" s="52" t="s">
        <v>325</v>
      </c>
      <c r="F13" s="52" t="s">
        <v>899</v>
      </c>
      <c r="G13" s="52" t="s">
        <v>902</v>
      </c>
    </row>
    <row r="14" spans="1:10" x14ac:dyDescent="0.2">
      <c r="A14" s="49" t="s">
        <v>576</v>
      </c>
      <c r="B14" s="98"/>
      <c r="C14" s="52"/>
      <c r="D14" s="54"/>
      <c r="E14" s="52"/>
      <c r="F14" s="52"/>
      <c r="G14" s="52"/>
    </row>
    <row r="15" spans="1:10" x14ac:dyDescent="0.2">
      <c r="A15" s="52" t="s">
        <v>1053</v>
      </c>
      <c r="B15" s="98" t="s">
        <v>623</v>
      </c>
      <c r="C15" s="52" t="s">
        <v>624</v>
      </c>
      <c r="D15" s="54">
        <v>40642</v>
      </c>
      <c r="E15" s="52" t="s">
        <v>625</v>
      </c>
      <c r="F15" s="52" t="s">
        <v>21</v>
      </c>
      <c r="G15" s="52"/>
    </row>
    <row r="16" spans="1:10" x14ac:dyDescent="0.2">
      <c r="A16" s="49" t="s">
        <v>12</v>
      </c>
      <c r="B16" s="98"/>
      <c r="C16" s="52"/>
      <c r="D16" s="54"/>
      <c r="E16" s="52" t="s">
        <v>543</v>
      </c>
      <c r="F16" s="52"/>
      <c r="G16" s="52"/>
      <c r="J16" s="20"/>
    </row>
    <row r="17" spans="1:7" x14ac:dyDescent="0.2">
      <c r="A17" s="52" t="s">
        <v>1053</v>
      </c>
      <c r="B17" s="98">
        <v>14.7</v>
      </c>
      <c r="C17" s="52" t="s">
        <v>225</v>
      </c>
      <c r="D17" s="54">
        <v>32356</v>
      </c>
      <c r="E17" s="52" t="s">
        <v>285</v>
      </c>
      <c r="F17" s="52" t="s">
        <v>14</v>
      </c>
      <c r="G17" s="52"/>
    </row>
    <row r="18" spans="1:7" x14ac:dyDescent="0.2">
      <c r="A18" s="52" t="s">
        <v>1083</v>
      </c>
      <c r="B18" s="98">
        <v>12.8</v>
      </c>
      <c r="C18" s="52" t="s">
        <v>226</v>
      </c>
      <c r="D18" s="54">
        <v>29758</v>
      </c>
      <c r="E18" s="52" t="s">
        <v>371</v>
      </c>
      <c r="F18" s="52" t="s">
        <v>8</v>
      </c>
      <c r="G18" s="52"/>
    </row>
    <row r="19" spans="1:7" x14ac:dyDescent="0.2">
      <c r="A19" s="52" t="s">
        <v>410</v>
      </c>
      <c r="B19" s="98">
        <v>12.5</v>
      </c>
      <c r="C19" s="52" t="s">
        <v>226</v>
      </c>
      <c r="D19" s="54">
        <v>30471</v>
      </c>
      <c r="E19" s="52" t="s">
        <v>189</v>
      </c>
      <c r="F19" s="52" t="s">
        <v>17</v>
      </c>
      <c r="G19" s="52"/>
    </row>
    <row r="20" spans="1:7" x14ac:dyDescent="0.2">
      <c r="A20" s="52"/>
      <c r="B20" s="98" t="s">
        <v>18</v>
      </c>
      <c r="C20" s="52" t="s">
        <v>227</v>
      </c>
      <c r="D20" s="54">
        <v>34503</v>
      </c>
      <c r="E20" s="52" t="s">
        <v>285</v>
      </c>
      <c r="F20" s="52" t="s">
        <v>19</v>
      </c>
      <c r="G20" s="52"/>
    </row>
    <row r="21" spans="1:7" x14ac:dyDescent="0.2">
      <c r="A21" s="52" t="s">
        <v>1084</v>
      </c>
      <c r="B21" s="98">
        <v>12.1</v>
      </c>
      <c r="C21" s="52" t="s">
        <v>228</v>
      </c>
      <c r="D21" s="54">
        <v>29768</v>
      </c>
      <c r="E21" s="52" t="s">
        <v>371</v>
      </c>
      <c r="F21" s="52" t="s">
        <v>21</v>
      </c>
      <c r="G21" s="52"/>
    </row>
    <row r="22" spans="1:7" x14ac:dyDescent="0.2">
      <c r="A22" s="52" t="s">
        <v>1074</v>
      </c>
      <c r="B22" s="98">
        <v>11.9</v>
      </c>
      <c r="C22" s="52" t="s">
        <v>228</v>
      </c>
      <c r="D22" s="54">
        <v>30423</v>
      </c>
      <c r="E22" s="52" t="s">
        <v>325</v>
      </c>
      <c r="F22" s="52" t="s">
        <v>8</v>
      </c>
      <c r="G22" s="52"/>
    </row>
    <row r="23" spans="1:7" x14ac:dyDescent="0.2">
      <c r="A23" s="52" t="s">
        <v>23</v>
      </c>
      <c r="B23" s="98">
        <v>11.9</v>
      </c>
      <c r="C23" s="52" t="s">
        <v>228</v>
      </c>
      <c r="D23" s="54">
        <v>30423</v>
      </c>
      <c r="E23" s="52" t="s">
        <v>325</v>
      </c>
      <c r="F23" s="52" t="s">
        <v>8</v>
      </c>
      <c r="G23" s="52"/>
    </row>
    <row r="24" spans="1:7" x14ac:dyDescent="0.2">
      <c r="A24" s="52" t="s">
        <v>696</v>
      </c>
      <c r="B24" s="98" t="s">
        <v>24</v>
      </c>
      <c r="C24" s="52" t="s">
        <v>229</v>
      </c>
      <c r="D24" s="54">
        <v>35589</v>
      </c>
      <c r="E24" s="52" t="s">
        <v>539</v>
      </c>
      <c r="F24" s="52" t="s">
        <v>51</v>
      </c>
      <c r="G24" s="52" t="s">
        <v>96</v>
      </c>
    </row>
    <row r="25" spans="1:7" x14ac:dyDescent="0.2">
      <c r="A25" s="52" t="s">
        <v>746</v>
      </c>
      <c r="B25" s="98">
        <v>13.3</v>
      </c>
      <c r="C25" s="52" t="s">
        <v>229</v>
      </c>
      <c r="D25" s="54">
        <v>35547</v>
      </c>
      <c r="E25" s="52" t="s">
        <v>189</v>
      </c>
      <c r="F25" s="52" t="s">
        <v>17</v>
      </c>
      <c r="G25" s="52"/>
    </row>
    <row r="26" spans="1:7" x14ac:dyDescent="0.2">
      <c r="A26" s="52" t="s">
        <v>695</v>
      </c>
      <c r="B26" s="98">
        <v>14.7</v>
      </c>
      <c r="C26" s="52" t="s">
        <v>221</v>
      </c>
      <c r="D26" s="54">
        <v>35554</v>
      </c>
      <c r="E26" s="52" t="s">
        <v>29</v>
      </c>
      <c r="F26" s="52" t="s">
        <v>8</v>
      </c>
      <c r="G26" s="52"/>
    </row>
    <row r="27" spans="1:7" x14ac:dyDescent="0.2">
      <c r="A27" s="49" t="s">
        <v>532</v>
      </c>
      <c r="B27" s="99"/>
      <c r="C27" s="55"/>
      <c r="D27" s="55"/>
      <c r="E27" s="55"/>
      <c r="F27" s="55"/>
      <c r="G27" s="52"/>
    </row>
    <row r="28" spans="1:7" x14ac:dyDescent="0.2">
      <c r="A28" s="56" t="s">
        <v>1053</v>
      </c>
      <c r="B28" s="98" t="s">
        <v>650</v>
      </c>
      <c r="C28" s="52" t="s">
        <v>649</v>
      </c>
      <c r="D28" s="54">
        <v>40699</v>
      </c>
      <c r="E28" s="52" t="s">
        <v>216</v>
      </c>
      <c r="F28" s="52" t="s">
        <v>609</v>
      </c>
      <c r="G28" s="52"/>
    </row>
    <row r="29" spans="1:7" x14ac:dyDescent="0.2">
      <c r="A29" s="56" t="s">
        <v>1083</v>
      </c>
      <c r="B29" s="98" t="s">
        <v>283</v>
      </c>
      <c r="C29" s="52" t="s">
        <v>279</v>
      </c>
      <c r="D29" s="54">
        <v>37800</v>
      </c>
      <c r="E29" s="52" t="s">
        <v>539</v>
      </c>
      <c r="F29" s="52" t="s">
        <v>37</v>
      </c>
      <c r="G29" s="52"/>
    </row>
    <row r="30" spans="1:7" x14ac:dyDescent="0.2">
      <c r="A30" s="56" t="s">
        <v>424</v>
      </c>
      <c r="B30" s="98" t="s">
        <v>407</v>
      </c>
      <c r="C30" s="52" t="s">
        <v>219</v>
      </c>
      <c r="D30" s="54">
        <v>39184</v>
      </c>
      <c r="E30" s="52" t="s">
        <v>297</v>
      </c>
      <c r="F30" s="52" t="s">
        <v>21</v>
      </c>
      <c r="G30" s="52"/>
    </row>
    <row r="31" spans="1:7" x14ac:dyDescent="0.2">
      <c r="A31" s="49" t="s">
        <v>30</v>
      </c>
      <c r="B31" s="98"/>
      <c r="C31" s="52"/>
      <c r="D31" s="54"/>
      <c r="E31" s="52" t="s">
        <v>543</v>
      </c>
      <c r="F31" s="52"/>
      <c r="G31" s="52"/>
    </row>
    <row r="32" spans="1:7" x14ac:dyDescent="0.2">
      <c r="A32" s="52" t="s">
        <v>1053</v>
      </c>
      <c r="B32" s="98">
        <v>31.1</v>
      </c>
      <c r="C32" s="52" t="s">
        <v>225</v>
      </c>
      <c r="D32" s="54">
        <v>32356</v>
      </c>
      <c r="E32" s="52" t="s">
        <v>285</v>
      </c>
      <c r="F32" s="52" t="s">
        <v>14</v>
      </c>
      <c r="G32" s="52"/>
    </row>
    <row r="33" spans="1:7" x14ac:dyDescent="0.2">
      <c r="A33" s="52" t="s">
        <v>1083</v>
      </c>
      <c r="B33" s="98">
        <v>27.9</v>
      </c>
      <c r="C33" s="52" t="s">
        <v>226</v>
      </c>
      <c r="D33" s="54">
        <v>29738</v>
      </c>
      <c r="E33" s="52" t="s">
        <v>31</v>
      </c>
      <c r="F33" s="52" t="s">
        <v>14</v>
      </c>
      <c r="G33" s="52"/>
    </row>
    <row r="34" spans="1:7" x14ac:dyDescent="0.2">
      <c r="A34" s="52" t="s">
        <v>410</v>
      </c>
      <c r="B34" s="98" t="s">
        <v>278</v>
      </c>
      <c r="C34" s="52" t="s">
        <v>230</v>
      </c>
      <c r="D34" s="54">
        <v>37766</v>
      </c>
      <c r="E34" s="52" t="s">
        <v>539</v>
      </c>
      <c r="F34" s="52" t="s">
        <v>37</v>
      </c>
      <c r="G34" s="52"/>
    </row>
    <row r="35" spans="1:7" x14ac:dyDescent="0.2">
      <c r="A35" s="52" t="s">
        <v>1084</v>
      </c>
      <c r="B35" s="98">
        <v>25.2</v>
      </c>
      <c r="C35" s="52" t="s">
        <v>220</v>
      </c>
      <c r="D35" s="54">
        <v>29758</v>
      </c>
      <c r="E35" s="52" t="s">
        <v>371</v>
      </c>
      <c r="F35" s="52" t="s">
        <v>8</v>
      </c>
      <c r="G35" s="52"/>
    </row>
    <row r="36" spans="1:7" x14ac:dyDescent="0.2">
      <c r="A36" s="52" t="s">
        <v>1074</v>
      </c>
      <c r="B36" s="98" t="s">
        <v>32</v>
      </c>
      <c r="C36" s="52" t="s">
        <v>228</v>
      </c>
      <c r="D36" s="54">
        <v>30164</v>
      </c>
      <c r="E36" s="52" t="s">
        <v>39</v>
      </c>
      <c r="F36" s="52" t="s">
        <v>97</v>
      </c>
      <c r="G36" s="52" t="s">
        <v>33</v>
      </c>
    </row>
    <row r="37" spans="1:7" x14ac:dyDescent="0.2">
      <c r="A37" s="52" t="s">
        <v>23</v>
      </c>
      <c r="B37" s="98" t="s">
        <v>32</v>
      </c>
      <c r="C37" s="52" t="s">
        <v>228</v>
      </c>
      <c r="D37" s="54">
        <v>30164</v>
      </c>
      <c r="E37" s="52" t="s">
        <v>39</v>
      </c>
      <c r="F37" s="52" t="s">
        <v>97</v>
      </c>
      <c r="G37" s="52" t="s">
        <v>33</v>
      </c>
    </row>
    <row r="38" spans="1:7" x14ac:dyDescent="0.2">
      <c r="A38" s="52" t="s">
        <v>696</v>
      </c>
      <c r="B38" s="98">
        <v>27.9</v>
      </c>
      <c r="C38" s="52" t="s">
        <v>229</v>
      </c>
      <c r="D38" s="54">
        <v>35224</v>
      </c>
      <c r="E38" s="52" t="s">
        <v>98</v>
      </c>
      <c r="F38" s="52" t="s">
        <v>51</v>
      </c>
      <c r="G38" s="52" t="s">
        <v>34</v>
      </c>
    </row>
    <row r="39" spans="1:7" x14ac:dyDescent="0.2">
      <c r="A39" s="52" t="s">
        <v>746</v>
      </c>
      <c r="B39" s="98" t="s">
        <v>435</v>
      </c>
      <c r="C39" s="52" t="s">
        <v>229</v>
      </c>
      <c r="D39" s="54">
        <v>35491</v>
      </c>
      <c r="E39" s="52" t="s">
        <v>357</v>
      </c>
      <c r="F39" s="52" t="s">
        <v>9</v>
      </c>
      <c r="G39" s="52" t="s">
        <v>35</v>
      </c>
    </row>
    <row r="40" spans="1:7" x14ac:dyDescent="0.2">
      <c r="A40" s="52"/>
      <c r="B40" s="98" t="s">
        <v>437</v>
      </c>
      <c r="C40" s="52" t="s">
        <v>229</v>
      </c>
      <c r="D40" s="54">
        <v>35952</v>
      </c>
      <c r="E40" s="52" t="s">
        <v>543</v>
      </c>
      <c r="F40" s="52" t="s">
        <v>438</v>
      </c>
      <c r="G40" s="52"/>
    </row>
    <row r="41" spans="1:7" x14ac:dyDescent="0.2">
      <c r="A41" s="52" t="s">
        <v>695</v>
      </c>
      <c r="B41" s="98">
        <v>31.1</v>
      </c>
      <c r="C41" s="52" t="s">
        <v>235</v>
      </c>
      <c r="D41" s="54">
        <v>35589</v>
      </c>
      <c r="E41" s="52" t="s">
        <v>539</v>
      </c>
      <c r="F41" s="52" t="s">
        <v>51</v>
      </c>
      <c r="G41" s="52"/>
    </row>
    <row r="42" spans="1:7" x14ac:dyDescent="0.2">
      <c r="A42" s="52" t="s">
        <v>748</v>
      </c>
      <c r="B42" s="98">
        <v>33.659999999999997</v>
      </c>
      <c r="C42" s="52" t="s">
        <v>235</v>
      </c>
      <c r="D42" s="54">
        <v>36317</v>
      </c>
      <c r="E42" s="52" t="s">
        <v>543</v>
      </c>
      <c r="F42" s="52" t="s">
        <v>51</v>
      </c>
      <c r="G42" s="52"/>
    </row>
    <row r="43" spans="1:7" x14ac:dyDescent="0.2">
      <c r="A43" s="49" t="s">
        <v>36</v>
      </c>
      <c r="B43" s="98"/>
      <c r="C43" s="52"/>
      <c r="D43" s="54"/>
      <c r="E43" s="52" t="s">
        <v>543</v>
      </c>
      <c r="F43" s="52"/>
      <c r="G43" s="52"/>
    </row>
    <row r="44" spans="1:7" x14ac:dyDescent="0.2">
      <c r="A44" s="52" t="s">
        <v>15</v>
      </c>
      <c r="B44" s="98" t="s">
        <v>165</v>
      </c>
      <c r="C44" s="52" t="s">
        <v>231</v>
      </c>
      <c r="D44" s="54">
        <v>37511</v>
      </c>
      <c r="E44" s="52" t="s">
        <v>216</v>
      </c>
      <c r="F44" s="52" t="s">
        <v>14</v>
      </c>
      <c r="G44" s="52"/>
    </row>
    <row r="45" spans="1:7" x14ac:dyDescent="0.2">
      <c r="A45" s="52" t="s">
        <v>16</v>
      </c>
      <c r="B45" s="98">
        <v>42.5</v>
      </c>
      <c r="C45" s="52" t="s">
        <v>164</v>
      </c>
      <c r="D45" s="54">
        <v>35656</v>
      </c>
      <c r="E45" s="52" t="s">
        <v>216</v>
      </c>
      <c r="F45" s="52" t="s">
        <v>14</v>
      </c>
      <c r="G45" s="52"/>
    </row>
    <row r="46" spans="1:7" x14ac:dyDescent="0.2">
      <c r="A46" s="52"/>
      <c r="B46" s="98" t="s">
        <v>495</v>
      </c>
      <c r="C46" s="52" t="s">
        <v>496</v>
      </c>
      <c r="D46" s="54">
        <v>39992</v>
      </c>
      <c r="E46" s="52" t="s">
        <v>542</v>
      </c>
      <c r="F46" s="52" t="s">
        <v>497</v>
      </c>
      <c r="G46" s="52"/>
    </row>
    <row r="47" spans="1:7" x14ac:dyDescent="0.2">
      <c r="A47" s="52" t="s">
        <v>20</v>
      </c>
      <c r="B47" s="98" t="s">
        <v>344</v>
      </c>
      <c r="C47" s="52" t="s">
        <v>230</v>
      </c>
      <c r="D47" s="54">
        <v>38486</v>
      </c>
      <c r="E47" s="52" t="s">
        <v>297</v>
      </c>
      <c r="F47" s="52" t="s">
        <v>129</v>
      </c>
      <c r="G47" s="52" t="s">
        <v>345</v>
      </c>
    </row>
    <row r="48" spans="1:7" x14ac:dyDescent="0.2">
      <c r="A48" s="52"/>
      <c r="B48" s="98" t="s">
        <v>718</v>
      </c>
      <c r="C48" s="52" t="s">
        <v>230</v>
      </c>
      <c r="D48" s="54">
        <v>38389</v>
      </c>
      <c r="E48" s="52" t="s">
        <v>528</v>
      </c>
      <c r="F48" s="52" t="s">
        <v>305</v>
      </c>
      <c r="G48" s="52" t="s">
        <v>294</v>
      </c>
    </row>
    <row r="49" spans="1:7" x14ac:dyDescent="0.2">
      <c r="A49" s="49" t="s">
        <v>38</v>
      </c>
      <c r="B49" s="98"/>
      <c r="C49" s="52"/>
      <c r="D49" s="54"/>
      <c r="E49" s="52" t="s">
        <v>543</v>
      </c>
      <c r="F49" s="52"/>
      <c r="G49" s="52"/>
    </row>
    <row r="50" spans="1:7" x14ac:dyDescent="0.2">
      <c r="A50" s="52" t="s">
        <v>16</v>
      </c>
      <c r="B50" s="98">
        <v>62.4</v>
      </c>
      <c r="C50" s="52" t="s">
        <v>232</v>
      </c>
      <c r="D50" s="54">
        <v>85</v>
      </c>
      <c r="E50" s="52" t="s">
        <v>31</v>
      </c>
      <c r="F50" s="52" t="s">
        <v>14</v>
      </c>
      <c r="G50" s="52"/>
    </row>
    <row r="51" spans="1:7" x14ac:dyDescent="0.2">
      <c r="A51" s="52" t="s">
        <v>20</v>
      </c>
      <c r="B51" s="98">
        <v>57.9</v>
      </c>
      <c r="C51" s="52" t="s">
        <v>164</v>
      </c>
      <c r="D51" s="54">
        <v>36310</v>
      </c>
      <c r="E51" s="52" t="s">
        <v>460</v>
      </c>
      <c r="F51" s="52" t="s">
        <v>17</v>
      </c>
      <c r="G51" s="52"/>
    </row>
    <row r="52" spans="1:7" x14ac:dyDescent="0.2">
      <c r="A52" s="52" t="s">
        <v>22</v>
      </c>
      <c r="B52" s="98">
        <v>56.9</v>
      </c>
      <c r="C52" s="52" t="s">
        <v>233</v>
      </c>
      <c r="D52" s="54">
        <v>30164</v>
      </c>
      <c r="E52" s="52" t="s">
        <v>39</v>
      </c>
      <c r="F52" s="52" t="s">
        <v>40</v>
      </c>
      <c r="G52" s="52" t="s">
        <v>41</v>
      </c>
    </row>
    <row r="53" spans="1:7" x14ac:dyDescent="0.2">
      <c r="A53" s="52"/>
      <c r="B53" s="98" t="s">
        <v>163</v>
      </c>
      <c r="C53" s="52" t="s">
        <v>164</v>
      </c>
      <c r="D53" s="54">
        <v>36666</v>
      </c>
      <c r="E53" s="52" t="s">
        <v>325</v>
      </c>
      <c r="F53" s="52" t="s">
        <v>129</v>
      </c>
      <c r="G53" s="52"/>
    </row>
    <row r="54" spans="1:7" x14ac:dyDescent="0.2">
      <c r="A54" s="52" t="s">
        <v>23</v>
      </c>
      <c r="B54" s="98" t="s">
        <v>346</v>
      </c>
      <c r="C54" s="52" t="s">
        <v>164</v>
      </c>
      <c r="D54" s="54">
        <v>38486</v>
      </c>
      <c r="E54" s="52" t="s">
        <v>297</v>
      </c>
      <c r="F54" s="52" t="s">
        <v>129</v>
      </c>
      <c r="G54" s="52"/>
    </row>
    <row r="55" spans="1:7" x14ac:dyDescent="0.2">
      <c r="A55" s="52" t="s">
        <v>696</v>
      </c>
      <c r="B55" s="98" t="s">
        <v>465</v>
      </c>
      <c r="C55" s="52" t="s">
        <v>463</v>
      </c>
      <c r="D55" s="54">
        <v>35687</v>
      </c>
      <c r="E55" s="52" t="s">
        <v>539</v>
      </c>
      <c r="F55" s="52" t="s">
        <v>8</v>
      </c>
      <c r="G55" s="52"/>
    </row>
    <row r="56" spans="1:7" x14ac:dyDescent="0.2">
      <c r="A56" s="52" t="s">
        <v>746</v>
      </c>
      <c r="B56" s="98" t="s">
        <v>464</v>
      </c>
      <c r="C56" s="52" t="s">
        <v>463</v>
      </c>
      <c r="D56" s="54">
        <v>40368</v>
      </c>
      <c r="E56" s="52" t="s">
        <v>216</v>
      </c>
      <c r="F56" s="52" t="s">
        <v>14</v>
      </c>
      <c r="G56" s="52"/>
    </row>
    <row r="57" spans="1:7" x14ac:dyDescent="0.2">
      <c r="A57" s="52" t="s">
        <v>695</v>
      </c>
      <c r="B57" s="98" t="s">
        <v>445</v>
      </c>
      <c r="C57" s="52" t="s">
        <v>221</v>
      </c>
      <c r="D57" s="54">
        <v>35609</v>
      </c>
      <c r="E57" s="52" t="s">
        <v>538</v>
      </c>
      <c r="F57" s="52" t="s">
        <v>99</v>
      </c>
      <c r="G57" s="52"/>
    </row>
    <row r="58" spans="1:7" x14ac:dyDescent="0.2">
      <c r="A58" s="52" t="s">
        <v>695</v>
      </c>
      <c r="B58" s="98" t="s">
        <v>436</v>
      </c>
      <c r="C58" s="52" t="s">
        <v>221</v>
      </c>
      <c r="D58" s="54">
        <v>35490</v>
      </c>
      <c r="E58" s="52" t="s">
        <v>357</v>
      </c>
      <c r="F58" s="52" t="s">
        <v>100</v>
      </c>
      <c r="G58" s="52" t="s">
        <v>101</v>
      </c>
    </row>
    <row r="59" spans="1:7" x14ac:dyDescent="0.2">
      <c r="A59" s="52" t="s">
        <v>748</v>
      </c>
      <c r="B59" s="98">
        <v>78.69</v>
      </c>
      <c r="C59" s="52" t="s">
        <v>221</v>
      </c>
      <c r="D59" s="54">
        <v>36317</v>
      </c>
      <c r="E59" s="52" t="s">
        <v>543</v>
      </c>
      <c r="F59" s="52" t="s">
        <v>51</v>
      </c>
      <c r="G59" s="52"/>
    </row>
    <row r="60" spans="1:7" x14ac:dyDescent="0.2">
      <c r="A60" s="49" t="s">
        <v>573</v>
      </c>
      <c r="B60" s="99"/>
      <c r="C60" s="55"/>
      <c r="D60" s="55"/>
      <c r="E60" s="55"/>
      <c r="F60" s="55"/>
      <c r="G60" s="52"/>
    </row>
    <row r="61" spans="1:7" x14ac:dyDescent="0.2">
      <c r="A61" s="50" t="s">
        <v>13</v>
      </c>
      <c r="B61" s="98" t="s">
        <v>572</v>
      </c>
      <c r="C61" s="52" t="s">
        <v>547</v>
      </c>
      <c r="D61" s="54">
        <v>40422</v>
      </c>
      <c r="E61" s="52" t="s">
        <v>29</v>
      </c>
      <c r="F61" s="52" t="s">
        <v>21</v>
      </c>
      <c r="G61" s="52"/>
    </row>
    <row r="62" spans="1:7" x14ac:dyDescent="0.2">
      <c r="A62" s="49" t="s">
        <v>43</v>
      </c>
      <c r="B62" s="98"/>
      <c r="C62" s="52"/>
      <c r="D62" s="54"/>
      <c r="E62" s="52" t="s">
        <v>543</v>
      </c>
      <c r="F62" s="52"/>
      <c r="G62" s="52"/>
    </row>
    <row r="63" spans="1:7" x14ac:dyDescent="0.2">
      <c r="A63" s="52" t="s">
        <v>13</v>
      </c>
      <c r="B63" s="98" t="s">
        <v>574</v>
      </c>
      <c r="C63" s="52" t="s">
        <v>547</v>
      </c>
      <c r="D63" s="54">
        <v>40429</v>
      </c>
      <c r="E63" s="52" t="s">
        <v>216</v>
      </c>
      <c r="F63" s="52" t="s">
        <v>21</v>
      </c>
      <c r="G63" s="52"/>
    </row>
    <row r="64" spans="1:7" x14ac:dyDescent="0.2">
      <c r="A64" s="52" t="s">
        <v>15</v>
      </c>
      <c r="B64" s="98" t="s">
        <v>566</v>
      </c>
      <c r="C64" s="52" t="s">
        <v>223</v>
      </c>
      <c r="D64" s="54">
        <v>30822</v>
      </c>
      <c r="E64" s="52" t="s">
        <v>325</v>
      </c>
      <c r="F64" s="52" t="s">
        <v>42</v>
      </c>
      <c r="G64" s="52"/>
    </row>
    <row r="65" spans="1:8" x14ac:dyDescent="0.2">
      <c r="A65" s="115" t="s">
        <v>16</v>
      </c>
      <c r="B65" s="116" t="s">
        <v>1225</v>
      </c>
      <c r="C65" s="115" t="s">
        <v>1217</v>
      </c>
      <c r="D65" s="117">
        <v>44722</v>
      </c>
      <c r="E65" s="115" t="s">
        <v>1226</v>
      </c>
      <c r="F65" s="115" t="s">
        <v>1227</v>
      </c>
      <c r="G65" s="162" t="s">
        <v>343</v>
      </c>
    </row>
    <row r="66" spans="1:8" x14ac:dyDescent="0.2">
      <c r="A66" s="52" t="s">
        <v>20</v>
      </c>
      <c r="B66" s="98" t="s">
        <v>926</v>
      </c>
      <c r="C66" s="52" t="s">
        <v>796</v>
      </c>
      <c r="D66" s="54">
        <v>41821</v>
      </c>
      <c r="E66" s="52" t="s">
        <v>331</v>
      </c>
      <c r="F66" s="52" t="s">
        <v>76</v>
      </c>
      <c r="G66" s="52"/>
    </row>
    <row r="67" spans="1:8" x14ac:dyDescent="0.2">
      <c r="A67" s="52"/>
      <c r="B67" s="98" t="s">
        <v>912</v>
      </c>
      <c r="C67" s="52" t="s">
        <v>796</v>
      </c>
      <c r="D67" s="54">
        <v>41685</v>
      </c>
      <c r="E67" s="52" t="s">
        <v>816</v>
      </c>
      <c r="F67" s="52" t="s">
        <v>365</v>
      </c>
      <c r="G67" s="52" t="s">
        <v>101</v>
      </c>
    </row>
    <row r="68" spans="1:8" x14ac:dyDescent="0.2">
      <c r="A68" s="52" t="s">
        <v>22</v>
      </c>
      <c r="B68" s="98" t="s">
        <v>1020</v>
      </c>
      <c r="C68" s="52" t="s">
        <v>796</v>
      </c>
      <c r="D68" s="54">
        <v>42792</v>
      </c>
      <c r="E68" s="52" t="s">
        <v>185</v>
      </c>
      <c r="F68" s="52" t="s">
        <v>102</v>
      </c>
      <c r="G68" s="52" t="s">
        <v>358</v>
      </c>
    </row>
    <row r="69" spans="1:8" s="130" customFormat="1" x14ac:dyDescent="0.2">
      <c r="A69" s="125" t="s">
        <v>22</v>
      </c>
      <c r="B69" s="126" t="s">
        <v>1103</v>
      </c>
      <c r="C69" s="125" t="s">
        <v>796</v>
      </c>
      <c r="D69" s="127">
        <v>42976</v>
      </c>
      <c r="E69" s="125" t="s">
        <v>331</v>
      </c>
      <c r="F69" s="125" t="s">
        <v>850</v>
      </c>
      <c r="G69" s="128" t="s">
        <v>1051</v>
      </c>
      <c r="H69" s="129"/>
    </row>
    <row r="70" spans="1:8" x14ac:dyDescent="0.2">
      <c r="A70" s="52" t="s">
        <v>23</v>
      </c>
      <c r="B70" s="98" t="s">
        <v>605</v>
      </c>
      <c r="C70" s="52" t="s">
        <v>164</v>
      </c>
      <c r="D70" s="54">
        <v>40040</v>
      </c>
      <c r="E70" s="52" t="s">
        <v>595</v>
      </c>
      <c r="F70" s="52" t="s">
        <v>606</v>
      </c>
      <c r="G70" s="52"/>
    </row>
    <row r="71" spans="1:8" x14ac:dyDescent="0.2">
      <c r="A71" s="52"/>
      <c r="B71" s="99" t="s">
        <v>749</v>
      </c>
      <c r="C71" s="52" t="s">
        <v>164</v>
      </c>
      <c r="D71" s="57">
        <v>39123</v>
      </c>
      <c r="E71" s="52" t="s">
        <v>185</v>
      </c>
      <c r="F71" s="55" t="s">
        <v>756</v>
      </c>
      <c r="G71" s="52"/>
    </row>
    <row r="72" spans="1:8" ht="67.5" x14ac:dyDescent="0.3">
      <c r="A72" s="125"/>
      <c r="B72" s="154" t="s">
        <v>1187</v>
      </c>
      <c r="C72" s="125" t="s">
        <v>796</v>
      </c>
      <c r="D72" s="155">
        <v>43862</v>
      </c>
      <c r="E72" s="125" t="s">
        <v>1152</v>
      </c>
      <c r="F72" s="171" t="s">
        <v>1183</v>
      </c>
      <c r="G72" s="156" t="s">
        <v>1153</v>
      </c>
    </row>
    <row r="73" spans="1:8" ht="27" x14ac:dyDescent="0.3">
      <c r="A73" s="125"/>
      <c r="B73" s="154" t="s">
        <v>1185</v>
      </c>
      <c r="C73" s="125" t="s">
        <v>796</v>
      </c>
      <c r="D73" s="155">
        <v>44068</v>
      </c>
      <c r="E73" s="125" t="s">
        <v>1188</v>
      </c>
      <c r="F73" s="157" t="s">
        <v>1189</v>
      </c>
      <c r="G73" s="156" t="s">
        <v>1190</v>
      </c>
    </row>
    <row r="74" spans="1:8" x14ac:dyDescent="0.3">
      <c r="A74" s="125"/>
      <c r="B74" s="154" t="s">
        <v>1195</v>
      </c>
      <c r="C74" s="125" t="s">
        <v>796</v>
      </c>
      <c r="D74" s="155">
        <v>44410</v>
      </c>
      <c r="E74" s="125" t="s">
        <v>1196</v>
      </c>
      <c r="F74" s="172" t="s">
        <v>1197</v>
      </c>
      <c r="G74" s="156" t="s">
        <v>1198</v>
      </c>
    </row>
    <row r="75" spans="1:8" ht="22.5" x14ac:dyDescent="0.3">
      <c r="A75" s="115"/>
      <c r="B75" s="145" t="s">
        <v>1300</v>
      </c>
      <c r="C75" s="115" t="s">
        <v>796</v>
      </c>
      <c r="D75" s="146">
        <v>45493</v>
      </c>
      <c r="E75" s="115" t="s">
        <v>1302</v>
      </c>
      <c r="F75" s="173" t="s">
        <v>1301</v>
      </c>
      <c r="G75" s="147" t="s">
        <v>358</v>
      </c>
    </row>
    <row r="76" spans="1:8" x14ac:dyDescent="0.2">
      <c r="A76" s="52" t="s">
        <v>696</v>
      </c>
      <c r="B76" s="98" t="s">
        <v>565</v>
      </c>
      <c r="C76" s="52" t="s">
        <v>433</v>
      </c>
      <c r="D76" s="54">
        <v>35278</v>
      </c>
      <c r="E76" s="52" t="s">
        <v>216</v>
      </c>
      <c r="F76" s="52" t="s">
        <v>14</v>
      </c>
      <c r="G76" s="52" t="s">
        <v>432</v>
      </c>
    </row>
    <row r="77" spans="1:8" x14ac:dyDescent="0.2">
      <c r="A77" s="52" t="s">
        <v>746</v>
      </c>
      <c r="B77" s="98" t="s">
        <v>719</v>
      </c>
      <c r="C77" s="52" t="s">
        <v>236</v>
      </c>
      <c r="D77" s="54">
        <v>33314</v>
      </c>
      <c r="E77" s="52" t="s">
        <v>528</v>
      </c>
      <c r="F77" s="52" t="s">
        <v>104</v>
      </c>
      <c r="G77" s="52"/>
    </row>
    <row r="78" spans="1:8" x14ac:dyDescent="0.2">
      <c r="A78" s="49" t="s">
        <v>533</v>
      </c>
      <c r="B78" s="99"/>
      <c r="C78" s="55"/>
      <c r="D78" s="55"/>
      <c r="E78" s="55"/>
      <c r="F78" s="55"/>
      <c r="G78" s="52"/>
    </row>
    <row r="79" spans="1:8" x14ac:dyDescent="0.2">
      <c r="A79" s="52" t="s">
        <v>20</v>
      </c>
      <c r="B79" s="98" t="s">
        <v>564</v>
      </c>
      <c r="C79" s="52" t="s">
        <v>353</v>
      </c>
      <c r="D79" s="54">
        <v>39294</v>
      </c>
      <c r="E79" s="52" t="s">
        <v>325</v>
      </c>
      <c r="F79" s="52" t="s">
        <v>426</v>
      </c>
      <c r="G79" s="52"/>
    </row>
    <row r="80" spans="1:8" x14ac:dyDescent="0.2">
      <c r="A80" s="115" t="s">
        <v>23</v>
      </c>
      <c r="B80" s="152" t="s">
        <v>1186</v>
      </c>
      <c r="C80" s="115" t="s">
        <v>796</v>
      </c>
      <c r="D80" s="117">
        <v>44057</v>
      </c>
      <c r="E80" s="115" t="s">
        <v>1184</v>
      </c>
      <c r="F80" s="115" t="s">
        <v>1181</v>
      </c>
      <c r="G80" s="115" t="s">
        <v>1182</v>
      </c>
    </row>
    <row r="81" spans="1:8" x14ac:dyDescent="0.2">
      <c r="A81" s="49" t="s">
        <v>577</v>
      </c>
      <c r="B81" s="99"/>
      <c r="C81" s="55"/>
      <c r="D81" s="55"/>
      <c r="E81" s="55"/>
      <c r="F81" s="55"/>
      <c r="G81" s="52"/>
    </row>
    <row r="82" spans="1:8" x14ac:dyDescent="0.2">
      <c r="A82" s="52" t="s">
        <v>15</v>
      </c>
      <c r="B82" s="98" t="s">
        <v>957</v>
      </c>
      <c r="C82" s="52" t="s">
        <v>958</v>
      </c>
      <c r="D82" s="54">
        <v>42176</v>
      </c>
      <c r="E82" s="52" t="s">
        <v>325</v>
      </c>
      <c r="F82" s="52" t="s">
        <v>899</v>
      </c>
      <c r="G82" s="52"/>
    </row>
    <row r="83" spans="1:8" x14ac:dyDescent="0.2">
      <c r="A83" s="49" t="s">
        <v>45</v>
      </c>
      <c r="B83" s="98"/>
      <c r="C83" s="52"/>
      <c r="D83" s="54"/>
      <c r="E83" s="52" t="s">
        <v>543</v>
      </c>
      <c r="F83" s="52"/>
      <c r="G83" s="52"/>
    </row>
    <row r="84" spans="1:8" x14ac:dyDescent="0.2">
      <c r="A84" s="52" t="s">
        <v>13</v>
      </c>
      <c r="B84" s="98" t="s">
        <v>575</v>
      </c>
      <c r="C84" s="52" t="s">
        <v>547</v>
      </c>
      <c r="D84" s="54">
        <v>40415</v>
      </c>
      <c r="E84" s="52" t="s">
        <v>540</v>
      </c>
      <c r="F84" s="52" t="s">
        <v>21</v>
      </c>
      <c r="G84" s="52"/>
    </row>
    <row r="85" spans="1:8" x14ac:dyDescent="0.2">
      <c r="A85" s="52" t="s">
        <v>15</v>
      </c>
      <c r="B85" s="98" t="s">
        <v>967</v>
      </c>
      <c r="C85" s="52" t="s">
        <v>958</v>
      </c>
      <c r="D85" s="54">
        <v>42212</v>
      </c>
      <c r="E85" s="52" t="s">
        <v>968</v>
      </c>
      <c r="F85" s="52" t="s">
        <v>969</v>
      </c>
      <c r="G85" s="52"/>
    </row>
    <row r="86" spans="1:8" x14ac:dyDescent="0.2">
      <c r="A86" s="52" t="s">
        <v>290</v>
      </c>
      <c r="B86" s="98" t="s">
        <v>839</v>
      </c>
      <c r="C86" s="52" t="s">
        <v>793</v>
      </c>
      <c r="D86" s="54">
        <v>41312</v>
      </c>
      <c r="E86" s="52" t="s">
        <v>816</v>
      </c>
      <c r="F86" s="52" t="s">
        <v>838</v>
      </c>
      <c r="G86" s="52"/>
    </row>
    <row r="87" spans="1:8" x14ac:dyDescent="0.2">
      <c r="A87" s="125" t="s">
        <v>16</v>
      </c>
      <c r="B87" s="126" t="s">
        <v>1216</v>
      </c>
      <c r="C87" s="125" t="s">
        <v>1217</v>
      </c>
      <c r="D87" s="127">
        <v>44696</v>
      </c>
      <c r="E87" s="125" t="s">
        <v>898</v>
      </c>
      <c r="F87" s="125" t="s">
        <v>1218</v>
      </c>
      <c r="G87" s="125" t="s">
        <v>343</v>
      </c>
    </row>
    <row r="88" spans="1:8" x14ac:dyDescent="0.2">
      <c r="A88" s="115" t="s">
        <v>20</v>
      </c>
      <c r="B88" s="116" t="s">
        <v>1297</v>
      </c>
      <c r="C88" s="115" t="s">
        <v>1217</v>
      </c>
      <c r="D88" s="117">
        <v>45511</v>
      </c>
      <c r="E88" s="115" t="s">
        <v>536</v>
      </c>
      <c r="F88" s="115" t="s">
        <v>1298</v>
      </c>
      <c r="G88" s="115" t="s">
        <v>1299</v>
      </c>
    </row>
    <row r="89" spans="1:8" x14ac:dyDescent="0.2">
      <c r="A89" s="52" t="s">
        <v>22</v>
      </c>
      <c r="B89" s="98" t="s">
        <v>1031</v>
      </c>
      <c r="C89" s="52" t="s">
        <v>796</v>
      </c>
      <c r="D89" s="54">
        <v>42918</v>
      </c>
      <c r="E89" s="52" t="s">
        <v>1030</v>
      </c>
      <c r="F89" s="52" t="s">
        <v>1032</v>
      </c>
      <c r="G89" s="52"/>
    </row>
    <row r="90" spans="1:8" s="130" customFormat="1" ht="40.5" x14ac:dyDescent="0.2">
      <c r="A90" s="115" t="s">
        <v>23</v>
      </c>
      <c r="B90" s="116" t="s">
        <v>1168</v>
      </c>
      <c r="C90" s="115" t="s">
        <v>796</v>
      </c>
      <c r="D90" s="117">
        <v>43869</v>
      </c>
      <c r="E90" s="115" t="s">
        <v>1166</v>
      </c>
      <c r="F90" s="115" t="s">
        <v>1170</v>
      </c>
      <c r="G90" s="115" t="s">
        <v>1169</v>
      </c>
      <c r="H90" s="129"/>
    </row>
    <row r="91" spans="1:8" s="130" customFormat="1" ht="27" x14ac:dyDescent="0.2">
      <c r="A91" s="115" t="s">
        <v>23</v>
      </c>
      <c r="B91" s="116" t="s">
        <v>1255</v>
      </c>
      <c r="C91" s="115" t="s">
        <v>796</v>
      </c>
      <c r="D91" s="117">
        <v>45123</v>
      </c>
      <c r="E91" s="115" t="s">
        <v>1256</v>
      </c>
      <c r="F91" s="115" t="s">
        <v>1257</v>
      </c>
      <c r="G91" s="115" t="s">
        <v>1258</v>
      </c>
      <c r="H91" s="129"/>
    </row>
    <row r="92" spans="1:8" x14ac:dyDescent="0.2">
      <c r="A92" s="52" t="s">
        <v>696</v>
      </c>
      <c r="B92" s="98" t="s">
        <v>563</v>
      </c>
      <c r="C92" s="52" t="s">
        <v>217</v>
      </c>
      <c r="D92" s="54">
        <v>34928</v>
      </c>
      <c r="E92" s="52" t="s">
        <v>216</v>
      </c>
      <c r="F92" s="52" t="s">
        <v>14</v>
      </c>
      <c r="G92" s="52"/>
    </row>
    <row r="93" spans="1:8" x14ac:dyDescent="0.2">
      <c r="A93" s="52" t="s">
        <v>746</v>
      </c>
      <c r="B93" s="98" t="s">
        <v>562</v>
      </c>
      <c r="C93" s="52" t="s">
        <v>218</v>
      </c>
      <c r="D93" s="54">
        <v>34202</v>
      </c>
      <c r="E93" s="52" t="s">
        <v>136</v>
      </c>
      <c r="F93" s="52" t="s">
        <v>105</v>
      </c>
      <c r="G93" s="52"/>
    </row>
    <row r="94" spans="1:8" x14ac:dyDescent="0.2">
      <c r="A94" s="52" t="s">
        <v>748</v>
      </c>
      <c r="B94" s="98" t="s">
        <v>720</v>
      </c>
      <c r="C94" s="52" t="s">
        <v>236</v>
      </c>
      <c r="D94" s="54">
        <v>33314</v>
      </c>
      <c r="E94" s="52" t="s">
        <v>528</v>
      </c>
      <c r="F94" s="52" t="s">
        <v>104</v>
      </c>
      <c r="G94" s="52" t="s">
        <v>106</v>
      </c>
    </row>
    <row r="95" spans="1:8" x14ac:dyDescent="0.2">
      <c r="A95" s="52" t="s">
        <v>750</v>
      </c>
      <c r="B95" s="98" t="s">
        <v>561</v>
      </c>
      <c r="C95" s="52" t="s">
        <v>236</v>
      </c>
      <c r="D95" s="54">
        <v>34559</v>
      </c>
      <c r="E95" s="52" t="s">
        <v>539</v>
      </c>
      <c r="F95" s="52" t="s">
        <v>46</v>
      </c>
      <c r="G95" s="52" t="s">
        <v>47</v>
      </c>
    </row>
    <row r="96" spans="1:8" x14ac:dyDescent="0.2">
      <c r="A96" s="49" t="s">
        <v>529</v>
      </c>
      <c r="B96" s="98"/>
      <c r="C96" s="52"/>
      <c r="D96" s="54"/>
      <c r="E96" s="52"/>
      <c r="F96" s="52"/>
      <c r="G96" s="52"/>
    </row>
    <row r="97" spans="1:7" x14ac:dyDescent="0.2">
      <c r="A97" s="52" t="s">
        <v>22</v>
      </c>
      <c r="B97" s="98" t="s">
        <v>1048</v>
      </c>
      <c r="C97" s="52" t="s">
        <v>796</v>
      </c>
      <c r="D97" s="54">
        <v>42963</v>
      </c>
      <c r="E97" s="52" t="s">
        <v>491</v>
      </c>
      <c r="F97" s="52" t="s">
        <v>1049</v>
      </c>
      <c r="G97" s="52" t="s">
        <v>343</v>
      </c>
    </row>
    <row r="98" spans="1:7" ht="27" x14ac:dyDescent="0.2">
      <c r="A98" s="115" t="s">
        <v>23</v>
      </c>
      <c r="B98" s="150" t="s">
        <v>1165</v>
      </c>
      <c r="C98" s="115" t="s">
        <v>796</v>
      </c>
      <c r="D98" s="117">
        <v>43869</v>
      </c>
      <c r="E98" s="115" t="s">
        <v>1166</v>
      </c>
      <c r="F98" s="115" t="s">
        <v>1170</v>
      </c>
      <c r="G98" s="115" t="s">
        <v>1167</v>
      </c>
    </row>
    <row r="99" spans="1:7" x14ac:dyDescent="0.2">
      <c r="A99" s="49" t="s">
        <v>48</v>
      </c>
      <c r="B99" s="98"/>
      <c r="C99" s="52"/>
      <c r="D99" s="54"/>
      <c r="E99" s="52" t="s">
        <v>543</v>
      </c>
      <c r="F99" s="52"/>
      <c r="G99" s="52"/>
    </row>
    <row r="100" spans="1:7" x14ac:dyDescent="0.2">
      <c r="A100" s="52" t="s">
        <v>16</v>
      </c>
      <c r="B100" s="98" t="s">
        <v>792</v>
      </c>
      <c r="C100" s="52" t="s">
        <v>793</v>
      </c>
      <c r="D100" s="54">
        <v>41059</v>
      </c>
      <c r="E100" s="52" t="s">
        <v>216</v>
      </c>
      <c r="F100" s="52" t="s">
        <v>21</v>
      </c>
      <c r="G100" s="52"/>
    </row>
    <row r="101" spans="1:7" ht="27" x14ac:dyDescent="0.2">
      <c r="A101" s="115" t="s">
        <v>20</v>
      </c>
      <c r="B101" s="152">
        <v>0.40846064814814814</v>
      </c>
      <c r="C101" s="115" t="s">
        <v>1219</v>
      </c>
      <c r="D101" s="117">
        <v>44716</v>
      </c>
      <c r="E101" s="115" t="s">
        <v>615</v>
      </c>
      <c r="F101" s="115" t="s">
        <v>1220</v>
      </c>
      <c r="G101" s="115" t="s">
        <v>343</v>
      </c>
    </row>
    <row r="102" spans="1:7" ht="27" x14ac:dyDescent="0.2">
      <c r="A102" s="52" t="s">
        <v>22</v>
      </c>
      <c r="B102" s="98" t="s">
        <v>1025</v>
      </c>
      <c r="C102" s="52" t="s">
        <v>796</v>
      </c>
      <c r="D102" s="54">
        <v>42739</v>
      </c>
      <c r="E102" s="52" t="s">
        <v>816</v>
      </c>
      <c r="F102" s="52" t="s">
        <v>552</v>
      </c>
      <c r="G102" s="52" t="s">
        <v>1011</v>
      </c>
    </row>
    <row r="103" spans="1:7" x14ac:dyDescent="0.2">
      <c r="A103" s="52"/>
      <c r="B103" s="98" t="s">
        <v>1024</v>
      </c>
      <c r="C103" s="52" t="s">
        <v>796</v>
      </c>
      <c r="D103" s="54">
        <v>42850</v>
      </c>
      <c r="E103" s="52" t="s">
        <v>491</v>
      </c>
      <c r="F103" s="52" t="s">
        <v>552</v>
      </c>
      <c r="G103" s="52" t="s">
        <v>1026</v>
      </c>
    </row>
    <row r="104" spans="1:7" x14ac:dyDescent="0.2">
      <c r="A104" s="52" t="s">
        <v>23</v>
      </c>
      <c r="B104" s="98" t="s">
        <v>1025</v>
      </c>
      <c r="C104" s="52" t="s">
        <v>796</v>
      </c>
      <c r="D104" s="54">
        <v>42739</v>
      </c>
      <c r="E104" s="52" t="s">
        <v>816</v>
      </c>
      <c r="F104" s="52" t="s">
        <v>552</v>
      </c>
      <c r="G104" s="52"/>
    </row>
    <row r="105" spans="1:7" x14ac:dyDescent="0.2">
      <c r="A105" s="52"/>
      <c r="B105" s="98" t="s">
        <v>1024</v>
      </c>
      <c r="C105" s="52" t="s">
        <v>796</v>
      </c>
      <c r="D105" s="54">
        <v>42850</v>
      </c>
      <c r="E105" s="52" t="s">
        <v>491</v>
      </c>
      <c r="F105" s="52" t="s">
        <v>552</v>
      </c>
      <c r="G105" s="52"/>
    </row>
    <row r="106" spans="1:7" x14ac:dyDescent="0.2">
      <c r="A106" s="52" t="s">
        <v>696</v>
      </c>
      <c r="B106" s="98" t="s">
        <v>943</v>
      </c>
      <c r="C106" s="52" t="s">
        <v>217</v>
      </c>
      <c r="D106" s="58" t="s">
        <v>944</v>
      </c>
      <c r="E106" s="52" t="s">
        <v>216</v>
      </c>
      <c r="F106" s="52" t="s">
        <v>548</v>
      </c>
      <c r="G106" s="52"/>
    </row>
    <row r="107" spans="1:7" x14ac:dyDescent="0.2">
      <c r="A107" s="52" t="s">
        <v>746</v>
      </c>
      <c r="B107" s="98" t="s">
        <v>553</v>
      </c>
      <c r="C107" s="52" t="s">
        <v>217</v>
      </c>
      <c r="D107" s="54">
        <v>38144</v>
      </c>
      <c r="E107" s="52" t="s">
        <v>325</v>
      </c>
      <c r="F107" s="52" t="s">
        <v>200</v>
      </c>
      <c r="G107" s="52" t="s">
        <v>207</v>
      </c>
    </row>
    <row r="108" spans="1:7" x14ac:dyDescent="0.2">
      <c r="A108" s="52" t="s">
        <v>748</v>
      </c>
      <c r="B108" s="98" t="s">
        <v>721</v>
      </c>
      <c r="C108" s="52" t="s">
        <v>236</v>
      </c>
      <c r="D108" s="54">
        <v>94</v>
      </c>
      <c r="E108" s="52" t="s">
        <v>528</v>
      </c>
      <c r="F108" s="52" t="s">
        <v>49</v>
      </c>
      <c r="G108" s="52"/>
    </row>
    <row r="109" spans="1:7" x14ac:dyDescent="0.2">
      <c r="A109" s="52" t="s">
        <v>750</v>
      </c>
      <c r="B109" s="98" t="s">
        <v>569</v>
      </c>
      <c r="C109" s="52" t="s">
        <v>236</v>
      </c>
      <c r="D109" s="54">
        <v>34559</v>
      </c>
      <c r="E109" s="52" t="s">
        <v>539</v>
      </c>
      <c r="F109" s="52" t="s">
        <v>105</v>
      </c>
      <c r="G109" s="52"/>
    </row>
    <row r="110" spans="1:7" x14ac:dyDescent="0.2">
      <c r="A110" s="49" t="s">
        <v>50</v>
      </c>
      <c r="B110" s="98"/>
      <c r="C110" s="52"/>
      <c r="D110" s="54"/>
      <c r="E110" s="52" t="s">
        <v>543</v>
      </c>
      <c r="F110" s="52"/>
      <c r="G110" s="52"/>
    </row>
    <row r="111" spans="1:7" x14ac:dyDescent="0.2">
      <c r="A111" s="52" t="s">
        <v>23</v>
      </c>
      <c r="B111" s="98" t="s">
        <v>798</v>
      </c>
      <c r="C111" s="52" t="s">
        <v>551</v>
      </c>
      <c r="D111" s="54">
        <v>41124</v>
      </c>
      <c r="E111" s="52" t="s">
        <v>297</v>
      </c>
      <c r="F111" s="52" t="s">
        <v>797</v>
      </c>
      <c r="G111" s="52"/>
    </row>
    <row r="112" spans="1:7" x14ac:dyDescent="0.2">
      <c r="A112" s="52" t="s">
        <v>696</v>
      </c>
      <c r="B112" s="98" t="s">
        <v>568</v>
      </c>
      <c r="C112" s="52" t="s">
        <v>239</v>
      </c>
      <c r="D112" s="54">
        <v>31956</v>
      </c>
      <c r="E112" s="52" t="s">
        <v>325</v>
      </c>
      <c r="F112" s="52" t="s">
        <v>51</v>
      </c>
      <c r="G112" s="52"/>
    </row>
    <row r="113" spans="1:7" x14ac:dyDescent="0.2">
      <c r="A113" s="52" t="s">
        <v>748</v>
      </c>
      <c r="B113" s="98">
        <v>22.49</v>
      </c>
      <c r="C113" s="52" t="s">
        <v>236</v>
      </c>
      <c r="D113" s="54">
        <v>90</v>
      </c>
      <c r="E113" s="52" t="s">
        <v>325</v>
      </c>
      <c r="F113" s="52" t="s">
        <v>51</v>
      </c>
      <c r="G113" s="52"/>
    </row>
    <row r="114" spans="1:7" x14ac:dyDescent="0.2">
      <c r="A114" s="49" t="s">
        <v>578</v>
      </c>
      <c r="B114" s="98"/>
      <c r="C114" s="52"/>
      <c r="D114" s="54"/>
      <c r="E114" s="52"/>
      <c r="F114" s="52"/>
      <c r="G114" s="52"/>
    </row>
    <row r="115" spans="1:7" x14ac:dyDescent="0.2">
      <c r="A115" s="52" t="s">
        <v>23</v>
      </c>
      <c r="B115" s="98" t="s">
        <v>567</v>
      </c>
      <c r="C115" s="52" t="s">
        <v>422</v>
      </c>
      <c r="D115" s="54">
        <v>39263</v>
      </c>
      <c r="E115" s="52" t="s">
        <v>420</v>
      </c>
      <c r="F115" s="52" t="s">
        <v>76</v>
      </c>
      <c r="G115" s="52"/>
    </row>
    <row r="116" spans="1:7" x14ac:dyDescent="0.2">
      <c r="A116" s="49" t="s">
        <v>807</v>
      </c>
      <c r="B116" s="98"/>
      <c r="C116" s="52"/>
      <c r="D116" s="54"/>
      <c r="E116" s="52"/>
      <c r="F116" s="52"/>
      <c r="G116" s="52"/>
    </row>
    <row r="117" spans="1:7" x14ac:dyDescent="0.2">
      <c r="A117" s="52" t="s">
        <v>23</v>
      </c>
      <c r="B117" s="98" t="s">
        <v>808</v>
      </c>
      <c r="C117" s="52" t="s">
        <v>422</v>
      </c>
      <c r="D117" s="54">
        <v>39551</v>
      </c>
      <c r="E117" s="52" t="s">
        <v>809</v>
      </c>
      <c r="F117" s="52" t="s">
        <v>810</v>
      </c>
      <c r="G117" s="52"/>
    </row>
    <row r="118" spans="1:7" ht="27" x14ac:dyDescent="0.2">
      <c r="A118" s="49" t="s">
        <v>581</v>
      </c>
      <c r="B118" s="98"/>
      <c r="C118" s="52"/>
      <c r="D118" s="54"/>
      <c r="E118" s="52" t="s">
        <v>543</v>
      </c>
      <c r="F118" s="52"/>
      <c r="G118" s="52"/>
    </row>
    <row r="119" spans="1:7" x14ac:dyDescent="0.2">
      <c r="A119" s="52" t="s">
        <v>174</v>
      </c>
      <c r="B119" s="98" t="s">
        <v>900</v>
      </c>
      <c r="C119" s="52" t="s">
        <v>649</v>
      </c>
      <c r="D119" s="54">
        <v>41448</v>
      </c>
      <c r="E119" s="52" t="s">
        <v>325</v>
      </c>
      <c r="F119" s="52" t="s">
        <v>899</v>
      </c>
      <c r="G119" s="52"/>
    </row>
    <row r="120" spans="1:7" x14ac:dyDescent="0.2">
      <c r="A120" s="52" t="s">
        <v>175</v>
      </c>
      <c r="B120" s="98" t="s">
        <v>281</v>
      </c>
      <c r="C120" s="52" t="s">
        <v>219</v>
      </c>
      <c r="D120" s="54">
        <v>37760</v>
      </c>
      <c r="E120" s="52" t="s">
        <v>297</v>
      </c>
      <c r="F120" s="52" t="s">
        <v>282</v>
      </c>
      <c r="G120" s="52"/>
    </row>
    <row r="121" spans="1:7" x14ac:dyDescent="0.2">
      <c r="A121" s="52" t="s">
        <v>176</v>
      </c>
      <c r="B121" s="98" t="s">
        <v>454</v>
      </c>
      <c r="C121" s="52" t="s">
        <v>429</v>
      </c>
      <c r="D121" s="54">
        <v>39613</v>
      </c>
      <c r="E121" s="52" t="s">
        <v>325</v>
      </c>
      <c r="F121" s="52" t="s">
        <v>191</v>
      </c>
      <c r="G121" s="52" t="s">
        <v>294</v>
      </c>
    </row>
    <row r="122" spans="1:7" x14ac:dyDescent="0.2">
      <c r="A122" s="52" t="s">
        <v>177</v>
      </c>
      <c r="B122" s="98" t="s">
        <v>486</v>
      </c>
      <c r="C122" s="52" t="s">
        <v>429</v>
      </c>
      <c r="D122" s="54">
        <v>39935</v>
      </c>
      <c r="E122" s="52" t="s">
        <v>325</v>
      </c>
      <c r="F122" s="52" t="s">
        <v>37</v>
      </c>
      <c r="G122" s="52"/>
    </row>
    <row r="123" spans="1:7" x14ac:dyDescent="0.2">
      <c r="A123" s="52" t="s">
        <v>206</v>
      </c>
      <c r="B123" s="98" t="s">
        <v>597</v>
      </c>
      <c r="C123" s="52" t="s">
        <v>429</v>
      </c>
      <c r="D123" s="54">
        <v>40342</v>
      </c>
      <c r="E123" s="52" t="s">
        <v>297</v>
      </c>
      <c r="F123" s="52" t="s">
        <v>598</v>
      </c>
      <c r="G123" s="52"/>
    </row>
    <row r="124" spans="1:7" x14ac:dyDescent="0.2">
      <c r="A124" s="52" t="s">
        <v>178</v>
      </c>
      <c r="B124" s="98" t="s">
        <v>166</v>
      </c>
      <c r="C124" s="52" t="s">
        <v>237</v>
      </c>
      <c r="D124" s="54">
        <v>36688</v>
      </c>
      <c r="E124" s="52" t="s">
        <v>112</v>
      </c>
      <c r="F124" s="52" t="s">
        <v>167</v>
      </c>
      <c r="G124" s="52" t="s">
        <v>168</v>
      </c>
    </row>
    <row r="125" spans="1:7" x14ac:dyDescent="0.2">
      <c r="A125" s="52"/>
      <c r="B125" s="98" t="s">
        <v>502</v>
      </c>
      <c r="C125" s="52" t="s">
        <v>219</v>
      </c>
      <c r="D125" s="54">
        <v>40034</v>
      </c>
      <c r="E125" s="52" t="s">
        <v>325</v>
      </c>
      <c r="F125" s="52" t="s">
        <v>181</v>
      </c>
      <c r="G125" s="52" t="s">
        <v>503</v>
      </c>
    </row>
    <row r="126" spans="1:7" x14ac:dyDescent="0.2">
      <c r="A126" s="52"/>
      <c r="B126" s="98" t="s">
        <v>172</v>
      </c>
      <c r="C126" s="52" t="s">
        <v>237</v>
      </c>
      <c r="D126" s="54">
        <v>36736</v>
      </c>
      <c r="E126" s="52" t="s">
        <v>325</v>
      </c>
      <c r="F126" s="52" t="s">
        <v>173</v>
      </c>
      <c r="G126" s="52"/>
    </row>
    <row r="127" spans="1:7" x14ac:dyDescent="0.2">
      <c r="A127" s="52" t="s">
        <v>583</v>
      </c>
      <c r="B127" s="98" t="s">
        <v>326</v>
      </c>
      <c r="C127" s="52" t="s">
        <v>237</v>
      </c>
      <c r="D127" s="54">
        <v>38214</v>
      </c>
      <c r="E127" s="52" t="s">
        <v>297</v>
      </c>
      <c r="F127" s="59" t="s">
        <v>327</v>
      </c>
      <c r="G127" s="52" t="s">
        <v>328</v>
      </c>
    </row>
    <row r="128" spans="1:7" x14ac:dyDescent="0.2">
      <c r="A128" s="52" t="s">
        <v>751</v>
      </c>
      <c r="B128" s="98">
        <v>19.2</v>
      </c>
      <c r="C128" s="52" t="s">
        <v>221</v>
      </c>
      <c r="D128" s="54" t="s">
        <v>544</v>
      </c>
      <c r="E128" s="52" t="s">
        <v>543</v>
      </c>
      <c r="F128" s="52" t="s">
        <v>8</v>
      </c>
      <c r="G128" s="52"/>
    </row>
    <row r="129" spans="1:10" x14ac:dyDescent="0.2">
      <c r="A129" s="52" t="s">
        <v>752</v>
      </c>
      <c r="B129" s="98">
        <v>15.3</v>
      </c>
      <c r="C129" s="52" t="s">
        <v>221</v>
      </c>
      <c r="D129" s="54">
        <v>33111</v>
      </c>
      <c r="E129" s="52" t="s">
        <v>285</v>
      </c>
      <c r="F129" s="52" t="s">
        <v>14</v>
      </c>
      <c r="G129" s="52" t="s">
        <v>62</v>
      </c>
    </row>
    <row r="130" spans="1:10" x14ac:dyDescent="0.2">
      <c r="A130" s="183" t="s">
        <v>582</v>
      </c>
      <c r="B130" s="184"/>
      <c r="C130" s="52"/>
      <c r="D130" s="54"/>
      <c r="E130" s="52" t="s">
        <v>543</v>
      </c>
      <c r="F130" s="52"/>
      <c r="G130" s="52"/>
    </row>
    <row r="131" spans="1:10" x14ac:dyDescent="0.2">
      <c r="A131" s="52" t="s">
        <v>471</v>
      </c>
      <c r="B131" s="98" t="s">
        <v>472</v>
      </c>
      <c r="C131" s="52" t="s">
        <v>429</v>
      </c>
      <c r="D131" s="54">
        <v>39695</v>
      </c>
      <c r="E131" s="52" t="s">
        <v>216</v>
      </c>
      <c r="F131" s="52" t="s">
        <v>14</v>
      </c>
      <c r="G131" s="52" t="s">
        <v>473</v>
      </c>
    </row>
    <row r="132" spans="1:10" x14ac:dyDescent="0.2">
      <c r="A132" s="52" t="s">
        <v>179</v>
      </c>
      <c r="B132" s="98" t="s">
        <v>352</v>
      </c>
      <c r="C132" s="52" t="s">
        <v>219</v>
      </c>
      <c r="D132" s="54">
        <v>38514</v>
      </c>
      <c r="E132" s="52" t="s">
        <v>325</v>
      </c>
      <c r="F132" s="52" t="s">
        <v>191</v>
      </c>
      <c r="G132" s="52" t="s">
        <v>343</v>
      </c>
    </row>
    <row r="133" spans="1:10" ht="27" x14ac:dyDescent="0.2">
      <c r="A133" s="52" t="s">
        <v>584</v>
      </c>
      <c r="B133" s="98" t="s">
        <v>508</v>
      </c>
      <c r="C133" s="52" t="s">
        <v>219</v>
      </c>
      <c r="D133" s="54">
        <v>40069</v>
      </c>
      <c r="E133" s="52" t="s">
        <v>356</v>
      </c>
      <c r="F133" s="52" t="s">
        <v>509</v>
      </c>
      <c r="G133" s="52" t="s">
        <v>510</v>
      </c>
    </row>
    <row r="134" spans="1:10" x14ac:dyDescent="0.2">
      <c r="A134" s="52" t="s">
        <v>753</v>
      </c>
      <c r="B134" s="98" t="s">
        <v>585</v>
      </c>
      <c r="C134" s="52" t="s">
        <v>234</v>
      </c>
      <c r="D134" s="54">
        <v>34182</v>
      </c>
      <c r="E134" s="52" t="s">
        <v>216</v>
      </c>
      <c r="F134" s="52" t="s">
        <v>54</v>
      </c>
      <c r="G134" s="52" t="s">
        <v>62</v>
      </c>
    </row>
    <row r="135" spans="1:10" x14ac:dyDescent="0.2">
      <c r="A135" s="52" t="s">
        <v>754</v>
      </c>
      <c r="B135" s="98" t="s">
        <v>586</v>
      </c>
      <c r="C135" s="52" t="s">
        <v>234</v>
      </c>
      <c r="D135" s="54">
        <v>34496</v>
      </c>
      <c r="E135" s="52" t="s">
        <v>29</v>
      </c>
      <c r="F135" s="52" t="s">
        <v>51</v>
      </c>
      <c r="G135" s="55"/>
      <c r="J135" s="17"/>
    </row>
    <row r="136" spans="1:10" x14ac:dyDescent="0.2">
      <c r="A136" s="52" t="s">
        <v>755</v>
      </c>
      <c r="B136" s="98">
        <v>63.33</v>
      </c>
      <c r="C136" s="52" t="s">
        <v>221</v>
      </c>
      <c r="D136" s="54">
        <v>36373</v>
      </c>
      <c r="E136" s="52" t="s">
        <v>541</v>
      </c>
      <c r="F136" s="52" t="s">
        <v>107</v>
      </c>
      <c r="G136" s="52"/>
    </row>
    <row r="137" spans="1:10" x14ac:dyDescent="0.2">
      <c r="A137" s="52"/>
      <c r="B137" s="98"/>
      <c r="C137" s="52"/>
      <c r="D137" s="54"/>
      <c r="E137" s="52" t="s">
        <v>543</v>
      </c>
      <c r="F137" s="52"/>
      <c r="G137" s="52"/>
    </row>
    <row r="138" spans="1:10" x14ac:dyDescent="0.2">
      <c r="A138" s="49" t="s">
        <v>139</v>
      </c>
      <c r="B138" s="98"/>
      <c r="C138" s="52"/>
      <c r="D138" s="54"/>
      <c r="E138" s="52" t="s">
        <v>543</v>
      </c>
      <c r="F138" s="52"/>
      <c r="G138" s="52"/>
    </row>
    <row r="139" spans="1:10" s="130" customFormat="1" ht="15" x14ac:dyDescent="0.2">
      <c r="A139" s="125" t="s">
        <v>1097</v>
      </c>
      <c r="B139" s="126" t="s">
        <v>1096</v>
      </c>
      <c r="C139" s="125" t="s">
        <v>958</v>
      </c>
      <c r="D139" s="127">
        <v>43282</v>
      </c>
      <c r="E139" s="125" t="s">
        <v>1094</v>
      </c>
      <c r="F139" s="125" t="s">
        <v>1095</v>
      </c>
      <c r="G139" s="131" t="s">
        <v>1093</v>
      </c>
      <c r="H139" s="129"/>
    </row>
    <row r="140" spans="1:10" x14ac:dyDescent="0.2">
      <c r="A140" s="52" t="s">
        <v>194</v>
      </c>
      <c r="B140" s="98" t="s">
        <v>560</v>
      </c>
      <c r="C140" s="52" t="s">
        <v>222</v>
      </c>
      <c r="D140" s="54">
        <v>37090</v>
      </c>
      <c r="E140" s="52" t="s">
        <v>297</v>
      </c>
      <c r="F140" s="52" t="s">
        <v>21</v>
      </c>
      <c r="G140" s="52"/>
    </row>
    <row r="141" spans="1:10" x14ac:dyDescent="0.2">
      <c r="A141" s="115" t="s">
        <v>195</v>
      </c>
      <c r="B141" s="116" t="s">
        <v>1104</v>
      </c>
      <c r="C141" s="115" t="s">
        <v>1105</v>
      </c>
      <c r="D141" s="117">
        <v>43582</v>
      </c>
      <c r="E141" s="115" t="s">
        <v>1106</v>
      </c>
      <c r="F141" s="115" t="s">
        <v>1107</v>
      </c>
      <c r="G141" s="115"/>
    </row>
    <row r="142" spans="1:10" x14ac:dyDescent="0.2">
      <c r="A142" s="49" t="s">
        <v>55</v>
      </c>
      <c r="B142" s="98"/>
      <c r="C142" s="52"/>
      <c r="D142" s="54"/>
      <c r="E142" s="52" t="s">
        <v>543</v>
      </c>
      <c r="F142" s="52"/>
      <c r="G142" s="52"/>
    </row>
    <row r="143" spans="1:10" ht="27" x14ac:dyDescent="0.2">
      <c r="A143" s="52" t="s">
        <v>769</v>
      </c>
      <c r="B143" s="98">
        <v>63.8</v>
      </c>
      <c r="C143" s="52" t="s">
        <v>880</v>
      </c>
      <c r="D143" s="54">
        <v>31956</v>
      </c>
      <c r="E143" s="52" t="s">
        <v>319</v>
      </c>
      <c r="F143" s="52" t="s">
        <v>8</v>
      </c>
      <c r="G143" s="52"/>
    </row>
    <row r="144" spans="1:10" ht="27" x14ac:dyDescent="0.2">
      <c r="A144" s="115" t="s">
        <v>770</v>
      </c>
      <c r="B144" s="116">
        <v>54.58</v>
      </c>
      <c r="C144" s="115" t="s">
        <v>1213</v>
      </c>
      <c r="D144" s="117">
        <v>44823</v>
      </c>
      <c r="E144" s="115" t="s">
        <v>325</v>
      </c>
      <c r="F144" s="115" t="s">
        <v>1236</v>
      </c>
      <c r="G144" s="115" t="s">
        <v>294</v>
      </c>
    </row>
    <row r="145" spans="1:8" ht="27" x14ac:dyDescent="0.2">
      <c r="A145" s="52" t="s">
        <v>771</v>
      </c>
      <c r="B145" s="98" t="s">
        <v>494</v>
      </c>
      <c r="C145" s="52" t="s">
        <v>775</v>
      </c>
      <c r="D145" s="54">
        <v>39985</v>
      </c>
      <c r="E145" s="52" t="s">
        <v>189</v>
      </c>
      <c r="F145" s="52" t="s">
        <v>109</v>
      </c>
      <c r="G145" s="52" t="s">
        <v>343</v>
      </c>
    </row>
    <row r="146" spans="1:8" ht="27" x14ac:dyDescent="0.2">
      <c r="A146" s="52" t="s">
        <v>772</v>
      </c>
      <c r="B146" s="98" t="s">
        <v>599</v>
      </c>
      <c r="C146" s="52" t="s">
        <v>875</v>
      </c>
      <c r="D146" s="54">
        <v>40377</v>
      </c>
      <c r="E146" s="52" t="s">
        <v>189</v>
      </c>
      <c r="F146" s="52" t="s">
        <v>600</v>
      </c>
      <c r="G146" s="52" t="s">
        <v>343</v>
      </c>
    </row>
    <row r="147" spans="1:8" ht="27" x14ac:dyDescent="0.2">
      <c r="A147" s="52" t="s">
        <v>773</v>
      </c>
      <c r="B147" s="98" t="s">
        <v>504</v>
      </c>
      <c r="C147" s="52" t="s">
        <v>842</v>
      </c>
      <c r="D147" s="54">
        <v>40041</v>
      </c>
      <c r="E147" s="52" t="s">
        <v>325</v>
      </c>
      <c r="F147" s="52" t="s">
        <v>600</v>
      </c>
      <c r="G147" s="52"/>
    </row>
    <row r="148" spans="1:8" ht="27" x14ac:dyDescent="0.2">
      <c r="A148" s="52" t="s">
        <v>774</v>
      </c>
      <c r="B148" s="98" t="s">
        <v>843</v>
      </c>
      <c r="C148" s="52" t="s">
        <v>876</v>
      </c>
      <c r="D148" s="54">
        <v>30164</v>
      </c>
      <c r="E148" s="52" t="s">
        <v>39</v>
      </c>
      <c r="F148" s="52" t="s">
        <v>108</v>
      </c>
      <c r="G148" s="52"/>
    </row>
    <row r="149" spans="1:8" ht="27" x14ac:dyDescent="0.2">
      <c r="A149" s="115" t="s">
        <v>1201</v>
      </c>
      <c r="B149" s="116" t="s">
        <v>1200</v>
      </c>
      <c r="C149" s="115" t="s">
        <v>1202</v>
      </c>
      <c r="D149" s="117">
        <v>44626</v>
      </c>
      <c r="E149" s="115" t="s">
        <v>1152</v>
      </c>
      <c r="F149" s="115" t="s">
        <v>1199</v>
      </c>
      <c r="G149" s="115" t="s">
        <v>294</v>
      </c>
    </row>
    <row r="150" spans="1:8" ht="27" x14ac:dyDescent="0.2">
      <c r="A150" s="115" t="s">
        <v>758</v>
      </c>
      <c r="B150" s="116" t="s">
        <v>1250</v>
      </c>
      <c r="C150" s="115" t="s">
        <v>1240</v>
      </c>
      <c r="D150" s="117">
        <v>44969</v>
      </c>
      <c r="E150" s="115" t="s">
        <v>1152</v>
      </c>
      <c r="F150" s="115" t="s">
        <v>1241</v>
      </c>
      <c r="G150" s="115" t="s">
        <v>161</v>
      </c>
    </row>
    <row r="151" spans="1:8" ht="27" x14ac:dyDescent="0.2">
      <c r="A151" s="60" t="s">
        <v>759</v>
      </c>
      <c r="B151" s="98" t="s">
        <v>722</v>
      </c>
      <c r="C151" s="52" t="s">
        <v>757</v>
      </c>
      <c r="D151" s="54">
        <v>40215</v>
      </c>
      <c r="E151" s="52" t="s">
        <v>528</v>
      </c>
      <c r="F151" s="52" t="s">
        <v>484</v>
      </c>
      <c r="G151" s="52" t="s">
        <v>295</v>
      </c>
    </row>
    <row r="152" spans="1:8" s="130" customFormat="1" ht="27" x14ac:dyDescent="0.2">
      <c r="A152" s="125" t="s">
        <v>1098</v>
      </c>
      <c r="B152" s="126" t="s">
        <v>1099</v>
      </c>
      <c r="C152" s="125" t="s">
        <v>1100</v>
      </c>
      <c r="D152" s="127">
        <v>43268</v>
      </c>
      <c r="E152" s="125" t="s">
        <v>325</v>
      </c>
      <c r="F152" s="125" t="s">
        <v>899</v>
      </c>
      <c r="G152" s="132" t="s">
        <v>1051</v>
      </c>
      <c r="H152" s="129"/>
    </row>
    <row r="153" spans="1:8" ht="27" x14ac:dyDescent="0.2">
      <c r="A153" s="52" t="s">
        <v>425</v>
      </c>
      <c r="B153" s="98" t="s">
        <v>559</v>
      </c>
      <c r="C153" s="52" t="s">
        <v>877</v>
      </c>
      <c r="D153" s="54">
        <v>39291</v>
      </c>
      <c r="E153" s="52" t="s">
        <v>325</v>
      </c>
      <c r="F153" s="52" t="s">
        <v>93</v>
      </c>
      <c r="G153" s="52"/>
    </row>
    <row r="154" spans="1:8" ht="27" x14ac:dyDescent="0.2">
      <c r="A154" s="52" t="s">
        <v>760</v>
      </c>
      <c r="B154" s="98" t="s">
        <v>558</v>
      </c>
      <c r="C154" s="52" t="s">
        <v>878</v>
      </c>
      <c r="D154" s="54">
        <v>35911</v>
      </c>
      <c r="E154" s="52" t="s">
        <v>325</v>
      </c>
      <c r="F154" s="52" t="s">
        <v>17</v>
      </c>
      <c r="G154" s="52"/>
    </row>
    <row r="155" spans="1:8" ht="27" x14ac:dyDescent="0.2">
      <c r="A155" s="52" t="s">
        <v>761</v>
      </c>
      <c r="B155" s="98" t="s">
        <v>557</v>
      </c>
      <c r="C155" s="52" t="s">
        <v>767</v>
      </c>
      <c r="D155" s="54">
        <v>40041</v>
      </c>
      <c r="E155" s="52" t="s">
        <v>325</v>
      </c>
      <c r="F155" s="52" t="s">
        <v>768</v>
      </c>
      <c r="G155" s="52" t="s">
        <v>343</v>
      </c>
    </row>
    <row r="156" spans="1:8" ht="27" x14ac:dyDescent="0.2">
      <c r="A156" s="52" t="s">
        <v>762</v>
      </c>
      <c r="B156" s="98" t="s">
        <v>556</v>
      </c>
      <c r="C156" s="52" t="s">
        <v>903</v>
      </c>
      <c r="D156" s="54">
        <v>31547</v>
      </c>
      <c r="E156" s="52" t="s">
        <v>539</v>
      </c>
      <c r="F156" s="52" t="s">
        <v>8</v>
      </c>
      <c r="G156" s="52"/>
    </row>
    <row r="157" spans="1:8" ht="27" x14ac:dyDescent="0.2">
      <c r="A157" s="52" t="s">
        <v>762</v>
      </c>
      <c r="B157" s="98" t="s">
        <v>555</v>
      </c>
      <c r="C157" s="52" t="s">
        <v>879</v>
      </c>
      <c r="D157" s="54">
        <v>39257</v>
      </c>
      <c r="E157" s="52" t="s">
        <v>325</v>
      </c>
      <c r="F157" s="52" t="s">
        <v>766</v>
      </c>
      <c r="G157" s="52" t="s">
        <v>423</v>
      </c>
    </row>
    <row r="158" spans="1:8" x14ac:dyDescent="0.3">
      <c r="A158" s="52" t="s">
        <v>763</v>
      </c>
      <c r="B158" s="98" t="s">
        <v>917</v>
      </c>
      <c r="C158" s="61" t="s">
        <v>918</v>
      </c>
      <c r="D158" s="54">
        <v>41807</v>
      </c>
      <c r="E158" s="52" t="s">
        <v>325</v>
      </c>
      <c r="F158" s="52" t="s">
        <v>192</v>
      </c>
      <c r="G158" s="52" t="s">
        <v>358</v>
      </c>
    </row>
    <row r="159" spans="1:8" ht="27" x14ac:dyDescent="0.2">
      <c r="A159" s="52" t="s">
        <v>764</v>
      </c>
      <c r="B159" s="98" t="s">
        <v>554</v>
      </c>
      <c r="C159" s="52" t="s">
        <v>920</v>
      </c>
      <c r="D159" s="54">
        <v>38522</v>
      </c>
      <c r="E159" s="52" t="s">
        <v>202</v>
      </c>
      <c r="F159" s="52" t="s">
        <v>109</v>
      </c>
      <c r="G159" s="52" t="s">
        <v>343</v>
      </c>
    </row>
    <row r="160" spans="1:8" ht="27" x14ac:dyDescent="0.2">
      <c r="A160" s="52" t="s">
        <v>870</v>
      </c>
      <c r="B160" s="98" t="s">
        <v>871</v>
      </c>
      <c r="C160" s="52" t="s">
        <v>919</v>
      </c>
      <c r="D160" s="54">
        <v>41442</v>
      </c>
      <c r="E160" s="52" t="s">
        <v>325</v>
      </c>
      <c r="F160" s="52" t="s">
        <v>872</v>
      </c>
      <c r="G160" s="52" t="s">
        <v>343</v>
      </c>
    </row>
    <row r="161" spans="1:7" ht="27" x14ac:dyDescent="0.2">
      <c r="A161" s="52" t="s">
        <v>765</v>
      </c>
      <c r="B161" s="98" t="s">
        <v>915</v>
      </c>
      <c r="C161" s="52" t="s">
        <v>919</v>
      </c>
      <c r="D161" s="54">
        <v>41807</v>
      </c>
      <c r="E161" s="52" t="s">
        <v>325</v>
      </c>
      <c r="F161" s="52" t="s">
        <v>56</v>
      </c>
      <c r="G161" s="52" t="s">
        <v>343</v>
      </c>
    </row>
    <row r="162" spans="1:7" ht="18.75" x14ac:dyDescent="0.2">
      <c r="A162" s="77" t="s">
        <v>974</v>
      </c>
      <c r="B162" s="100" t="s">
        <v>570</v>
      </c>
      <c r="C162" s="69"/>
      <c r="D162" s="70"/>
      <c r="E162" s="69" t="s">
        <v>543</v>
      </c>
      <c r="F162" s="69"/>
      <c r="G162" s="69"/>
    </row>
    <row r="163" spans="1:7" x14ac:dyDescent="0.2">
      <c r="A163" s="49" t="s">
        <v>180</v>
      </c>
      <c r="B163" s="98"/>
      <c r="C163" s="52"/>
      <c r="D163" s="54"/>
      <c r="E163" s="52" t="s">
        <v>543</v>
      </c>
      <c r="F163" s="52"/>
      <c r="G163" s="52"/>
    </row>
    <row r="164" spans="1:7" x14ac:dyDescent="0.2">
      <c r="A164" s="52" t="s">
        <v>13</v>
      </c>
      <c r="B164" s="98" t="s">
        <v>723</v>
      </c>
      <c r="C164" s="52" t="s">
        <v>403</v>
      </c>
      <c r="D164" s="54">
        <v>39061</v>
      </c>
      <c r="E164" s="52" t="s">
        <v>528</v>
      </c>
      <c r="F164" s="52" t="s">
        <v>198</v>
      </c>
      <c r="G164" s="52"/>
    </row>
    <row r="165" spans="1:7" x14ac:dyDescent="0.2">
      <c r="A165" s="52" t="s">
        <v>15</v>
      </c>
      <c r="B165" s="98" t="s">
        <v>699</v>
      </c>
      <c r="C165" s="52" t="s">
        <v>977</v>
      </c>
      <c r="D165" s="54">
        <v>41987</v>
      </c>
      <c r="E165" s="52" t="s">
        <v>528</v>
      </c>
      <c r="F165" s="52" t="s">
        <v>198</v>
      </c>
      <c r="G165" s="52"/>
    </row>
    <row r="166" spans="1:7" x14ac:dyDescent="0.2">
      <c r="A166" s="52" t="s">
        <v>16</v>
      </c>
      <c r="B166" s="98" t="s">
        <v>725</v>
      </c>
      <c r="C166" s="52" t="s">
        <v>429</v>
      </c>
      <c r="D166" s="54">
        <v>39474</v>
      </c>
      <c r="E166" s="52" t="s">
        <v>442</v>
      </c>
      <c r="F166" s="52" t="s">
        <v>443</v>
      </c>
      <c r="G166" s="52"/>
    </row>
    <row r="167" spans="1:7" x14ac:dyDescent="0.2">
      <c r="A167" s="52" t="s">
        <v>20</v>
      </c>
      <c r="B167" s="98" t="s">
        <v>726</v>
      </c>
      <c r="C167" s="52" t="s">
        <v>429</v>
      </c>
      <c r="D167" s="54">
        <v>39849</v>
      </c>
      <c r="E167" s="52" t="s">
        <v>528</v>
      </c>
      <c r="F167" s="52" t="s">
        <v>191</v>
      </c>
      <c r="G167" s="52" t="s">
        <v>295</v>
      </c>
    </row>
    <row r="168" spans="1:7" x14ac:dyDescent="0.2">
      <c r="A168" s="52" t="s">
        <v>22</v>
      </c>
      <c r="B168" s="98" t="s">
        <v>726</v>
      </c>
      <c r="C168" s="52" t="s">
        <v>429</v>
      </c>
      <c r="D168" s="54">
        <v>39849</v>
      </c>
      <c r="E168" s="52" t="s">
        <v>528</v>
      </c>
      <c r="F168" s="52" t="s">
        <v>191</v>
      </c>
      <c r="G168" s="52" t="s">
        <v>295</v>
      </c>
    </row>
    <row r="169" spans="1:7" x14ac:dyDescent="0.2">
      <c r="A169" s="52" t="s">
        <v>23</v>
      </c>
      <c r="B169" s="98" t="s">
        <v>840</v>
      </c>
      <c r="C169" s="52" t="s">
        <v>219</v>
      </c>
      <c r="D169" s="54">
        <v>41332</v>
      </c>
      <c r="E169" s="52" t="s">
        <v>645</v>
      </c>
      <c r="F169" s="52" t="s">
        <v>21</v>
      </c>
      <c r="G169" s="52"/>
    </row>
    <row r="170" spans="1:7" x14ac:dyDescent="0.2">
      <c r="A170" s="52" t="s">
        <v>746</v>
      </c>
      <c r="B170" s="98" t="s">
        <v>727</v>
      </c>
      <c r="C170" s="52" t="s">
        <v>229</v>
      </c>
      <c r="D170" s="54">
        <v>35490</v>
      </c>
      <c r="E170" s="52" t="s">
        <v>357</v>
      </c>
      <c r="F170" s="52" t="s">
        <v>434</v>
      </c>
      <c r="G170" s="52"/>
    </row>
    <row r="171" spans="1:7" x14ac:dyDescent="0.2">
      <c r="A171" s="49" t="s">
        <v>57</v>
      </c>
      <c r="B171" s="98"/>
      <c r="C171" s="52"/>
      <c r="D171" s="54"/>
      <c r="E171" s="52" t="s">
        <v>543</v>
      </c>
      <c r="F171" s="52"/>
      <c r="G171" s="52"/>
    </row>
    <row r="172" spans="1:7" x14ac:dyDescent="0.2">
      <c r="A172" s="52" t="s">
        <v>15</v>
      </c>
      <c r="B172" s="98" t="s">
        <v>707</v>
      </c>
      <c r="C172" s="52" t="s">
        <v>219</v>
      </c>
      <c r="D172" s="54">
        <v>37339</v>
      </c>
      <c r="E172" s="52" t="s">
        <v>528</v>
      </c>
      <c r="F172" s="52" t="s">
        <v>274</v>
      </c>
      <c r="G172" s="52"/>
    </row>
    <row r="173" spans="1:7" x14ac:dyDescent="0.2">
      <c r="A173" s="52" t="s">
        <v>16</v>
      </c>
      <c r="B173" s="98" t="s">
        <v>728</v>
      </c>
      <c r="C173" s="52" t="s">
        <v>237</v>
      </c>
      <c r="D173" s="54">
        <v>35096</v>
      </c>
      <c r="E173" s="52" t="s">
        <v>528</v>
      </c>
      <c r="F173" s="52" t="s">
        <v>19</v>
      </c>
      <c r="G173" s="52" t="s">
        <v>11</v>
      </c>
    </row>
    <row r="174" spans="1:7" x14ac:dyDescent="0.2">
      <c r="A174" s="52" t="s">
        <v>405</v>
      </c>
      <c r="B174" s="98" t="s">
        <v>728</v>
      </c>
      <c r="C174" s="52" t="s">
        <v>237</v>
      </c>
      <c r="D174" s="54">
        <v>35096</v>
      </c>
      <c r="E174" s="52" t="s">
        <v>528</v>
      </c>
      <c r="F174" s="52" t="s">
        <v>19</v>
      </c>
      <c r="G174" s="52" t="s">
        <v>11</v>
      </c>
    </row>
    <row r="175" spans="1:7" x14ac:dyDescent="0.2">
      <c r="A175" s="52"/>
      <c r="B175" s="98" t="s">
        <v>728</v>
      </c>
      <c r="C175" s="52" t="s">
        <v>429</v>
      </c>
      <c r="D175" s="54">
        <v>39485</v>
      </c>
      <c r="E175" s="52" t="s">
        <v>528</v>
      </c>
      <c r="F175" s="52" t="s">
        <v>444</v>
      </c>
      <c r="G175" s="52" t="s">
        <v>11</v>
      </c>
    </row>
    <row r="176" spans="1:7" x14ac:dyDescent="0.2">
      <c r="A176" s="52" t="s">
        <v>20</v>
      </c>
      <c r="B176" s="98" t="s">
        <v>724</v>
      </c>
      <c r="C176" s="52" t="s">
        <v>429</v>
      </c>
      <c r="D176" s="54">
        <v>40223</v>
      </c>
      <c r="E176" s="52" t="s">
        <v>528</v>
      </c>
      <c r="F176" s="52" t="s">
        <v>511</v>
      </c>
      <c r="G176" s="52" t="s">
        <v>514</v>
      </c>
    </row>
    <row r="177" spans="1:7" x14ac:dyDescent="0.2">
      <c r="A177" s="52" t="s">
        <v>22</v>
      </c>
      <c r="B177" s="98" t="s">
        <v>729</v>
      </c>
      <c r="C177" s="52" t="s">
        <v>237</v>
      </c>
      <c r="D177" s="54">
        <v>36562</v>
      </c>
      <c r="E177" s="52" t="s">
        <v>357</v>
      </c>
      <c r="F177" s="52" t="s">
        <v>160</v>
      </c>
      <c r="G177" s="52" t="s">
        <v>161</v>
      </c>
    </row>
    <row r="178" spans="1:7" x14ac:dyDescent="0.2">
      <c r="A178" s="52"/>
      <c r="B178" s="98" t="s">
        <v>730</v>
      </c>
      <c r="C178" s="52" t="s">
        <v>237</v>
      </c>
      <c r="D178" s="54">
        <v>36576</v>
      </c>
      <c r="E178" s="52" t="s">
        <v>528</v>
      </c>
      <c r="F178" s="52" t="s">
        <v>211</v>
      </c>
      <c r="G178" s="52" t="s">
        <v>210</v>
      </c>
    </row>
    <row r="179" spans="1:7" x14ac:dyDescent="0.2">
      <c r="A179" s="52" t="s">
        <v>75</v>
      </c>
      <c r="B179" s="98" t="s">
        <v>731</v>
      </c>
      <c r="C179" s="52" t="s">
        <v>237</v>
      </c>
      <c r="D179" s="54">
        <v>38738</v>
      </c>
      <c r="E179" s="52" t="s">
        <v>528</v>
      </c>
      <c r="F179" s="52" t="s">
        <v>365</v>
      </c>
      <c r="G179" s="52" t="s">
        <v>366</v>
      </c>
    </row>
    <row r="180" spans="1:7" x14ac:dyDescent="0.2">
      <c r="A180" s="52" t="s">
        <v>746</v>
      </c>
      <c r="B180" s="98" t="s">
        <v>732</v>
      </c>
      <c r="C180" s="52" t="s">
        <v>221</v>
      </c>
      <c r="D180" s="54">
        <v>34041</v>
      </c>
      <c r="E180" s="52" t="s">
        <v>528</v>
      </c>
      <c r="F180" s="52" t="s">
        <v>51</v>
      </c>
      <c r="G180" s="55"/>
    </row>
    <row r="181" spans="1:7" x14ac:dyDescent="0.2">
      <c r="A181" s="52"/>
      <c r="B181" s="98"/>
      <c r="C181" s="52"/>
      <c r="D181" s="54"/>
      <c r="E181" s="52"/>
      <c r="F181" s="52"/>
      <c r="G181" s="55"/>
    </row>
    <row r="182" spans="1:7" ht="18.75" x14ac:dyDescent="0.2">
      <c r="A182" s="77" t="s">
        <v>973</v>
      </c>
      <c r="B182" s="101"/>
      <c r="C182" s="69"/>
      <c r="D182" s="70"/>
      <c r="E182" s="69" t="s">
        <v>543</v>
      </c>
      <c r="F182" s="69"/>
      <c r="G182" s="69"/>
    </row>
    <row r="183" spans="1:7" x14ac:dyDescent="0.2">
      <c r="A183" s="49" t="s">
        <v>59</v>
      </c>
      <c r="B183" s="98"/>
      <c r="C183" s="52"/>
      <c r="D183" s="54"/>
      <c r="E183" s="52" t="s">
        <v>543</v>
      </c>
      <c r="F183" s="52"/>
      <c r="G183" s="52"/>
    </row>
    <row r="184" spans="1:7" x14ac:dyDescent="0.2">
      <c r="A184" s="52" t="s">
        <v>15</v>
      </c>
      <c r="B184" s="98" t="s">
        <v>396</v>
      </c>
      <c r="C184" s="52" t="s">
        <v>364</v>
      </c>
      <c r="D184" s="54">
        <v>38949</v>
      </c>
      <c r="E184" s="52" t="s">
        <v>325</v>
      </c>
      <c r="F184" s="52" t="s">
        <v>17</v>
      </c>
      <c r="G184" s="52"/>
    </row>
    <row r="185" spans="1:7" x14ac:dyDescent="0.2">
      <c r="A185" s="52" t="s">
        <v>16</v>
      </c>
      <c r="B185" s="98">
        <v>10.49</v>
      </c>
      <c r="C185" s="52" t="s">
        <v>242</v>
      </c>
      <c r="D185" s="54">
        <v>32161</v>
      </c>
      <c r="E185" s="52" t="s">
        <v>371</v>
      </c>
      <c r="F185" s="52" t="s">
        <v>11</v>
      </c>
      <c r="G185" s="52"/>
    </row>
    <row r="186" spans="1:7" x14ac:dyDescent="0.2">
      <c r="A186" s="52" t="s">
        <v>20</v>
      </c>
      <c r="B186" s="98" t="s">
        <v>933</v>
      </c>
      <c r="C186" s="52" t="s">
        <v>934</v>
      </c>
      <c r="D186" s="54">
        <v>42060</v>
      </c>
      <c r="E186" s="52" t="s">
        <v>816</v>
      </c>
      <c r="F186" s="52" t="s">
        <v>935</v>
      </c>
      <c r="G186" s="52" t="s">
        <v>294</v>
      </c>
    </row>
    <row r="187" spans="1:7" x14ac:dyDescent="0.2">
      <c r="A187" s="52" t="s">
        <v>22</v>
      </c>
      <c r="B187" s="98">
        <v>10.52</v>
      </c>
      <c r="C187" s="52" t="s">
        <v>242</v>
      </c>
      <c r="D187" s="54">
        <v>33453</v>
      </c>
      <c r="E187" s="52" t="s">
        <v>60</v>
      </c>
      <c r="F187" s="52" t="s">
        <v>61</v>
      </c>
      <c r="G187" s="52"/>
    </row>
    <row r="188" spans="1:7" x14ac:dyDescent="0.2">
      <c r="A188" s="52"/>
      <c r="B188" s="98" t="s">
        <v>455</v>
      </c>
      <c r="C188" s="52" t="s">
        <v>355</v>
      </c>
      <c r="D188" s="54">
        <v>39614</v>
      </c>
      <c r="E188" s="52" t="s">
        <v>325</v>
      </c>
      <c r="F188" s="52" t="s">
        <v>456</v>
      </c>
      <c r="G188" s="52" t="s">
        <v>343</v>
      </c>
    </row>
    <row r="189" spans="1:7" ht="18" customHeight="1" x14ac:dyDescent="0.2">
      <c r="A189" s="52"/>
      <c r="B189" s="98" t="s">
        <v>1086</v>
      </c>
      <c r="C189" s="52" t="s">
        <v>934</v>
      </c>
      <c r="D189" s="54">
        <v>43106</v>
      </c>
      <c r="E189" s="52" t="s">
        <v>185</v>
      </c>
      <c r="F189" s="52" t="s">
        <v>1087</v>
      </c>
      <c r="G189" s="114" t="s">
        <v>1051</v>
      </c>
    </row>
    <row r="190" spans="1:7" x14ac:dyDescent="0.2">
      <c r="A190" s="52" t="s">
        <v>23</v>
      </c>
      <c r="B190" s="98" t="s">
        <v>111</v>
      </c>
      <c r="C190" s="52" t="s">
        <v>242</v>
      </c>
      <c r="D190" s="54">
        <v>34848</v>
      </c>
      <c r="E190" s="52" t="s">
        <v>112</v>
      </c>
      <c r="F190" s="52" t="s">
        <v>113</v>
      </c>
      <c r="G190" s="62" t="s">
        <v>201</v>
      </c>
    </row>
    <row r="191" spans="1:7" x14ac:dyDescent="0.2">
      <c r="A191" s="52"/>
      <c r="B191" s="98" t="s">
        <v>601</v>
      </c>
      <c r="C191" s="52" t="s">
        <v>457</v>
      </c>
      <c r="D191" s="54">
        <v>40230</v>
      </c>
      <c r="E191" s="52" t="s">
        <v>595</v>
      </c>
      <c r="F191" s="52" t="s">
        <v>596</v>
      </c>
      <c r="G191" s="52" t="s">
        <v>458</v>
      </c>
    </row>
    <row r="192" spans="1:7" x14ac:dyDescent="0.2">
      <c r="A192" s="52" t="s">
        <v>696</v>
      </c>
      <c r="B192" s="98">
        <v>7.22</v>
      </c>
      <c r="C192" s="52" t="s">
        <v>221</v>
      </c>
      <c r="D192" s="54">
        <v>33097</v>
      </c>
      <c r="E192" s="52" t="s">
        <v>285</v>
      </c>
      <c r="F192" s="52" t="s">
        <v>14</v>
      </c>
      <c r="G192" s="52" t="s">
        <v>62</v>
      </c>
    </row>
    <row r="193" spans="1:7" x14ac:dyDescent="0.2">
      <c r="A193" s="52" t="s">
        <v>746</v>
      </c>
      <c r="B193" s="98" t="s">
        <v>114</v>
      </c>
      <c r="C193" s="52" t="s">
        <v>221</v>
      </c>
      <c r="D193" s="54">
        <v>34860</v>
      </c>
      <c r="E193" s="52" t="s">
        <v>537</v>
      </c>
      <c r="F193" s="52" t="s">
        <v>51</v>
      </c>
      <c r="G193" s="52" t="s">
        <v>63</v>
      </c>
    </row>
    <row r="194" spans="1:7" x14ac:dyDescent="0.2">
      <c r="A194" s="52" t="s">
        <v>746</v>
      </c>
      <c r="B194" s="98">
        <v>7.11</v>
      </c>
      <c r="C194" s="52" t="s">
        <v>221</v>
      </c>
      <c r="D194" s="54">
        <v>34881</v>
      </c>
      <c r="E194" s="52" t="s">
        <v>543</v>
      </c>
      <c r="F194" s="52" t="s">
        <v>79</v>
      </c>
      <c r="G194" s="52" t="s">
        <v>64</v>
      </c>
    </row>
    <row r="195" spans="1:7" x14ac:dyDescent="0.2">
      <c r="A195" s="49" t="s">
        <v>65</v>
      </c>
      <c r="B195" s="98"/>
      <c r="C195" s="52"/>
      <c r="D195" s="54"/>
      <c r="E195" s="52" t="s">
        <v>543</v>
      </c>
      <c r="F195" s="52"/>
      <c r="G195" s="52"/>
    </row>
    <row r="196" spans="1:7" x14ac:dyDescent="0.2">
      <c r="A196" s="52" t="s">
        <v>15</v>
      </c>
      <c r="B196" s="98" t="s">
        <v>991</v>
      </c>
      <c r="C196" s="52" t="s">
        <v>522</v>
      </c>
      <c r="D196" s="54">
        <v>42259</v>
      </c>
      <c r="E196" s="52" t="s">
        <v>216</v>
      </c>
      <c r="F196" s="52" t="s">
        <v>992</v>
      </c>
      <c r="G196" s="52" t="s">
        <v>343</v>
      </c>
    </row>
    <row r="197" spans="1:7" x14ac:dyDescent="0.2">
      <c r="A197" s="52" t="s">
        <v>16</v>
      </c>
      <c r="B197" s="98">
        <v>29.04</v>
      </c>
      <c r="C197" s="52" t="s">
        <v>242</v>
      </c>
      <c r="D197" s="54">
        <v>31974</v>
      </c>
      <c r="E197" s="52" t="s">
        <v>285</v>
      </c>
      <c r="F197" s="52" t="s">
        <v>14</v>
      </c>
      <c r="G197" s="52"/>
    </row>
    <row r="198" spans="1:7" x14ac:dyDescent="0.2">
      <c r="A198" s="52" t="s">
        <v>20</v>
      </c>
      <c r="B198" s="98" t="s">
        <v>115</v>
      </c>
      <c r="C198" s="52" t="s">
        <v>242</v>
      </c>
      <c r="D198" s="54">
        <v>32741</v>
      </c>
      <c r="E198" s="52" t="s">
        <v>285</v>
      </c>
      <c r="F198" s="52" t="s">
        <v>14</v>
      </c>
      <c r="G198" s="52"/>
    </row>
    <row r="199" spans="1:7" x14ac:dyDescent="0.2">
      <c r="A199" s="52" t="s">
        <v>22</v>
      </c>
      <c r="B199" s="98">
        <v>32.32</v>
      </c>
      <c r="C199" s="52" t="s">
        <v>242</v>
      </c>
      <c r="D199" s="54">
        <v>32985</v>
      </c>
      <c r="E199" s="52" t="s">
        <v>539</v>
      </c>
      <c r="F199" s="52" t="s">
        <v>21</v>
      </c>
      <c r="G199" s="52"/>
    </row>
    <row r="200" spans="1:7" x14ac:dyDescent="0.2">
      <c r="A200" s="52" t="s">
        <v>23</v>
      </c>
      <c r="B200" s="98" t="s">
        <v>117</v>
      </c>
      <c r="C200" s="52" t="s">
        <v>242</v>
      </c>
      <c r="D200" s="54">
        <v>34959</v>
      </c>
      <c r="E200" s="52" t="s">
        <v>285</v>
      </c>
      <c r="F200" s="52" t="s">
        <v>8</v>
      </c>
      <c r="G200" s="52" t="s">
        <v>66</v>
      </c>
    </row>
    <row r="201" spans="1:7" x14ac:dyDescent="0.2">
      <c r="A201" s="52"/>
      <c r="B201" s="98" t="s">
        <v>477</v>
      </c>
      <c r="C201" s="52" t="s">
        <v>457</v>
      </c>
      <c r="D201" s="54">
        <v>39705</v>
      </c>
      <c r="E201" s="52" t="s">
        <v>476</v>
      </c>
      <c r="F201" s="52" t="s">
        <v>478</v>
      </c>
      <c r="G201" s="52" t="s">
        <v>470</v>
      </c>
    </row>
    <row r="202" spans="1:7" x14ac:dyDescent="0.2">
      <c r="A202" s="52" t="s">
        <v>696</v>
      </c>
      <c r="B202" s="98" t="s">
        <v>849</v>
      </c>
      <c r="C202" s="52" t="s">
        <v>234</v>
      </c>
      <c r="D202" s="54">
        <v>33464</v>
      </c>
      <c r="E202" s="52" t="s">
        <v>285</v>
      </c>
      <c r="F202" s="52" t="s">
        <v>14</v>
      </c>
      <c r="G202" s="52"/>
    </row>
    <row r="203" spans="1:7" x14ac:dyDescent="0.2">
      <c r="A203" s="52" t="s">
        <v>746</v>
      </c>
      <c r="B203" s="98">
        <v>17.739999999999998</v>
      </c>
      <c r="C203" s="52" t="s">
        <v>221</v>
      </c>
      <c r="D203" s="54">
        <v>33111</v>
      </c>
      <c r="E203" s="52" t="s">
        <v>285</v>
      </c>
      <c r="F203" s="52" t="s">
        <v>14</v>
      </c>
      <c r="G203" s="52"/>
    </row>
    <row r="204" spans="1:7" x14ac:dyDescent="0.2">
      <c r="A204" s="49" t="s">
        <v>67</v>
      </c>
      <c r="B204" s="98"/>
      <c r="C204" s="52"/>
      <c r="D204" s="54"/>
      <c r="E204" s="52" t="s">
        <v>543</v>
      </c>
      <c r="F204" s="52"/>
      <c r="G204" s="52"/>
    </row>
    <row r="205" spans="1:7" x14ac:dyDescent="0.2">
      <c r="A205" s="52" t="s">
        <v>15</v>
      </c>
      <c r="B205" s="98" t="s">
        <v>981</v>
      </c>
      <c r="C205" s="52" t="s">
        <v>522</v>
      </c>
      <c r="D205" s="58">
        <v>42214</v>
      </c>
      <c r="E205" s="52" t="s">
        <v>216</v>
      </c>
      <c r="F205" s="52" t="s">
        <v>21</v>
      </c>
      <c r="G205" s="52"/>
    </row>
    <row r="206" spans="1:7" ht="27" x14ac:dyDescent="0.2">
      <c r="A206" s="52" t="s">
        <v>16</v>
      </c>
      <c r="B206" s="98" t="s">
        <v>1045</v>
      </c>
      <c r="C206" s="52" t="s">
        <v>522</v>
      </c>
      <c r="D206" s="54">
        <v>42974</v>
      </c>
      <c r="E206" s="52" t="s">
        <v>325</v>
      </c>
      <c r="F206" s="52" t="s">
        <v>618</v>
      </c>
      <c r="G206" s="50" t="s">
        <v>1046</v>
      </c>
    </row>
    <row r="207" spans="1:7" x14ac:dyDescent="0.2">
      <c r="A207" s="115" t="s">
        <v>20</v>
      </c>
      <c r="B207" s="116">
        <v>50.35</v>
      </c>
      <c r="C207" s="115" t="s">
        <v>522</v>
      </c>
      <c r="D207" s="133">
        <v>43597</v>
      </c>
      <c r="E207" s="115" t="s">
        <v>898</v>
      </c>
      <c r="F207" s="115" t="s">
        <v>1108</v>
      </c>
      <c r="G207" s="115" t="s">
        <v>343</v>
      </c>
    </row>
    <row r="208" spans="1:7" x14ac:dyDescent="0.2">
      <c r="A208" s="115" t="s">
        <v>22</v>
      </c>
      <c r="B208" s="116">
        <v>48.77</v>
      </c>
      <c r="C208" s="115" t="s">
        <v>1248</v>
      </c>
      <c r="D208" s="133">
        <v>45137</v>
      </c>
      <c r="E208" s="115" t="s">
        <v>325</v>
      </c>
      <c r="F208" s="115" t="s">
        <v>1264</v>
      </c>
      <c r="G208" s="115" t="s">
        <v>1251</v>
      </c>
    </row>
    <row r="209" spans="1:10" x14ac:dyDescent="0.2">
      <c r="A209" s="125" t="s">
        <v>68</v>
      </c>
      <c r="B209" s="126">
        <v>41.12</v>
      </c>
      <c r="C209" s="125" t="s">
        <v>522</v>
      </c>
      <c r="D209" s="127">
        <v>43687</v>
      </c>
      <c r="E209" s="125" t="s">
        <v>325</v>
      </c>
      <c r="F209" s="125" t="s">
        <v>1109</v>
      </c>
      <c r="G209" s="125" t="s">
        <v>1110</v>
      </c>
    </row>
    <row r="210" spans="1:10" ht="54" x14ac:dyDescent="0.2">
      <c r="A210" s="115" t="s">
        <v>1308</v>
      </c>
      <c r="B210" s="116">
        <v>49.49</v>
      </c>
      <c r="C210" s="115" t="s">
        <v>1248</v>
      </c>
      <c r="D210" s="117">
        <v>45493</v>
      </c>
      <c r="E210" s="115" t="s">
        <v>357</v>
      </c>
      <c r="F210" s="115" t="s">
        <v>1289</v>
      </c>
      <c r="G210" s="115" t="s">
        <v>1309</v>
      </c>
    </row>
    <row r="211" spans="1:10" x14ac:dyDescent="0.2">
      <c r="A211" s="52" t="s">
        <v>23</v>
      </c>
      <c r="B211" s="98" t="s">
        <v>118</v>
      </c>
      <c r="C211" s="52" t="s">
        <v>242</v>
      </c>
      <c r="D211" s="54">
        <v>34952</v>
      </c>
      <c r="E211" s="52" t="s">
        <v>371</v>
      </c>
      <c r="F211" s="52" t="s">
        <v>17</v>
      </c>
      <c r="G211" s="52" t="s">
        <v>69</v>
      </c>
    </row>
    <row r="212" spans="1:10" x14ac:dyDescent="0.2">
      <c r="A212" s="52" t="s">
        <v>696</v>
      </c>
      <c r="B212" s="52">
        <v>16.899999999999999</v>
      </c>
      <c r="C212" s="52" t="s">
        <v>221</v>
      </c>
      <c r="D212" s="54">
        <v>34202</v>
      </c>
      <c r="E212" s="52" t="s">
        <v>136</v>
      </c>
      <c r="F212" s="52" t="s">
        <v>105</v>
      </c>
      <c r="G212" s="52" t="s">
        <v>116</v>
      </c>
    </row>
    <row r="213" spans="1:10" x14ac:dyDescent="0.2">
      <c r="A213" s="52" t="s">
        <v>695</v>
      </c>
      <c r="B213" s="98">
        <v>12.17</v>
      </c>
      <c r="C213" s="52" t="s">
        <v>221</v>
      </c>
      <c r="D213" s="54">
        <v>35292</v>
      </c>
      <c r="E213" s="52" t="s">
        <v>216</v>
      </c>
      <c r="F213" s="52" t="s">
        <v>14</v>
      </c>
      <c r="G213" s="52"/>
    </row>
    <row r="214" spans="1:10" x14ac:dyDescent="0.2">
      <c r="A214" s="49" t="s">
        <v>70</v>
      </c>
      <c r="B214" s="98"/>
      <c r="C214" s="52"/>
      <c r="D214" s="54"/>
      <c r="E214" s="52" t="s">
        <v>543</v>
      </c>
      <c r="F214" s="52"/>
      <c r="G214" s="52"/>
    </row>
    <row r="215" spans="1:10" x14ac:dyDescent="0.2">
      <c r="A215" s="63" t="s">
        <v>677</v>
      </c>
      <c r="B215" s="63">
        <v>35.11</v>
      </c>
      <c r="C215" s="63" t="s">
        <v>522</v>
      </c>
      <c r="D215" s="64">
        <v>41384</v>
      </c>
      <c r="E215" s="63" t="s">
        <v>325</v>
      </c>
      <c r="F215" s="63" t="s">
        <v>521</v>
      </c>
      <c r="G215" s="63" t="s">
        <v>343</v>
      </c>
    </row>
    <row r="216" spans="1:10" x14ac:dyDescent="0.2">
      <c r="A216" s="63" t="s">
        <v>941</v>
      </c>
      <c r="B216" s="63">
        <v>26.35</v>
      </c>
      <c r="C216" s="63" t="s">
        <v>522</v>
      </c>
      <c r="D216" s="64">
        <v>41475</v>
      </c>
      <c r="E216" s="63" t="s">
        <v>325</v>
      </c>
      <c r="F216" s="63" t="s">
        <v>521</v>
      </c>
      <c r="G216" s="63" t="s">
        <v>343</v>
      </c>
    </row>
    <row r="217" spans="1:10" x14ac:dyDescent="0.2">
      <c r="A217" s="63" t="s">
        <v>788</v>
      </c>
      <c r="B217" s="63">
        <v>42.22</v>
      </c>
      <c r="C217" s="63" t="s">
        <v>522</v>
      </c>
      <c r="D217" s="64">
        <v>41894</v>
      </c>
      <c r="E217" s="63" t="s">
        <v>216</v>
      </c>
      <c r="F217" s="63" t="s">
        <v>548</v>
      </c>
      <c r="G217" s="63" t="s">
        <v>343</v>
      </c>
    </row>
    <row r="218" spans="1:10" x14ac:dyDescent="0.2">
      <c r="A218" s="63" t="s">
        <v>550</v>
      </c>
      <c r="B218" s="63">
        <v>43.04</v>
      </c>
      <c r="C218" s="63" t="s">
        <v>522</v>
      </c>
      <c r="D218" s="64">
        <v>42161</v>
      </c>
      <c r="E218" s="63" t="s">
        <v>325</v>
      </c>
      <c r="F218" s="63" t="s">
        <v>952</v>
      </c>
      <c r="G218" s="79" t="s">
        <v>990</v>
      </c>
    </row>
    <row r="219" spans="1:10" x14ac:dyDescent="0.2">
      <c r="A219" s="63" t="s">
        <v>679</v>
      </c>
      <c r="B219" s="63">
        <v>57.83</v>
      </c>
      <c r="C219" s="63" t="s">
        <v>522</v>
      </c>
      <c r="D219" s="64">
        <v>42953</v>
      </c>
      <c r="E219" s="63" t="s">
        <v>156</v>
      </c>
      <c r="F219" s="63" t="s">
        <v>1042</v>
      </c>
      <c r="G219" s="79" t="s">
        <v>1029</v>
      </c>
      <c r="J219" s="17"/>
    </row>
    <row r="220" spans="1:10" x14ac:dyDescent="0.2">
      <c r="A220" s="136" t="s">
        <v>942</v>
      </c>
      <c r="B220" s="136">
        <v>64.2</v>
      </c>
      <c r="C220" s="136" t="s">
        <v>522</v>
      </c>
      <c r="D220" s="137">
        <v>43624</v>
      </c>
      <c r="E220" s="136" t="s">
        <v>325</v>
      </c>
      <c r="F220" s="136" t="s">
        <v>1111</v>
      </c>
      <c r="G220" s="142" t="s">
        <v>1029</v>
      </c>
      <c r="J220" s="17"/>
    </row>
    <row r="221" spans="1:10" x14ac:dyDescent="0.2">
      <c r="A221" s="115" t="s">
        <v>801</v>
      </c>
      <c r="B221" s="134">
        <v>56.89</v>
      </c>
      <c r="C221" s="134" t="s">
        <v>522</v>
      </c>
      <c r="D221" s="135">
        <v>43670</v>
      </c>
      <c r="E221" s="134" t="s">
        <v>595</v>
      </c>
      <c r="F221" s="134" t="s">
        <v>1112</v>
      </c>
      <c r="G221" s="134"/>
    </row>
    <row r="222" spans="1:10" ht="40.5" x14ac:dyDescent="0.2">
      <c r="A222" s="134" t="s">
        <v>987</v>
      </c>
      <c r="B222" s="134">
        <v>59.46</v>
      </c>
      <c r="C222" s="134" t="s">
        <v>522</v>
      </c>
      <c r="D222" s="135">
        <v>44366</v>
      </c>
      <c r="E222" s="134" t="s">
        <v>112</v>
      </c>
      <c r="F222" s="134" t="s">
        <v>1193</v>
      </c>
      <c r="G222" s="134" t="s">
        <v>1194</v>
      </c>
    </row>
    <row r="223" spans="1:10" x14ac:dyDescent="0.3">
      <c r="A223" s="134" t="s">
        <v>23</v>
      </c>
      <c r="B223" s="134">
        <v>51.22</v>
      </c>
      <c r="C223" s="134" t="s">
        <v>921</v>
      </c>
      <c r="D223" s="135">
        <v>43621</v>
      </c>
      <c r="E223" s="134" t="s">
        <v>325</v>
      </c>
      <c r="F223" s="134" t="s">
        <v>1088</v>
      </c>
      <c r="G223" s="143" t="s">
        <v>1051</v>
      </c>
    </row>
    <row r="224" spans="1:10" x14ac:dyDescent="0.2">
      <c r="A224" s="52" t="s">
        <v>696</v>
      </c>
      <c r="B224" s="98">
        <v>18.510000000000002</v>
      </c>
      <c r="C224" s="52" t="s">
        <v>234</v>
      </c>
      <c r="D224" s="54">
        <v>35946</v>
      </c>
      <c r="E224" s="52" t="s">
        <v>537</v>
      </c>
      <c r="F224" s="52" t="s">
        <v>17</v>
      </c>
      <c r="G224" s="52"/>
    </row>
    <row r="225" spans="1:7" x14ac:dyDescent="0.2">
      <c r="A225" s="52" t="s">
        <v>695</v>
      </c>
      <c r="B225" s="98"/>
      <c r="C225" s="52" t="s">
        <v>234</v>
      </c>
      <c r="D225" s="54"/>
      <c r="E225" s="52" t="s">
        <v>543</v>
      </c>
      <c r="F225" s="52"/>
      <c r="G225" s="52"/>
    </row>
    <row r="226" spans="1:7" x14ac:dyDescent="0.2">
      <c r="A226" s="49" t="s">
        <v>119</v>
      </c>
      <c r="B226" s="98"/>
      <c r="C226" s="52"/>
      <c r="D226" s="54"/>
      <c r="E226" s="52" t="s">
        <v>543</v>
      </c>
      <c r="F226" s="52"/>
      <c r="G226" s="52"/>
    </row>
    <row r="227" spans="1:7" x14ac:dyDescent="0.2">
      <c r="A227" s="52" t="s">
        <v>15</v>
      </c>
      <c r="B227" s="98">
        <v>1.63</v>
      </c>
      <c r="C227" s="52" t="s">
        <v>240</v>
      </c>
      <c r="D227" s="54">
        <v>32230</v>
      </c>
      <c r="E227" s="52" t="s">
        <v>121</v>
      </c>
      <c r="F227" s="52"/>
      <c r="G227" s="52"/>
    </row>
    <row r="228" spans="1:7" x14ac:dyDescent="0.2">
      <c r="A228" s="52" t="s">
        <v>16</v>
      </c>
      <c r="B228" s="98">
        <v>1.58</v>
      </c>
      <c r="C228" s="52" t="s">
        <v>240</v>
      </c>
      <c r="D228" s="54">
        <v>33033</v>
      </c>
      <c r="E228" s="52" t="s">
        <v>325</v>
      </c>
      <c r="F228" s="52" t="s">
        <v>71</v>
      </c>
      <c r="G228" s="52"/>
    </row>
    <row r="229" spans="1:7" x14ac:dyDescent="0.2">
      <c r="A229" s="52" t="s">
        <v>405</v>
      </c>
      <c r="B229" s="98" t="s">
        <v>733</v>
      </c>
      <c r="C229" s="52" t="s">
        <v>429</v>
      </c>
      <c r="D229" s="54">
        <v>39849</v>
      </c>
      <c r="E229" s="52" t="s">
        <v>528</v>
      </c>
      <c r="F229" s="52" t="s">
        <v>191</v>
      </c>
      <c r="G229" s="52" t="s">
        <v>343</v>
      </c>
    </row>
    <row r="230" spans="1:7" x14ac:dyDescent="0.2">
      <c r="A230" s="52" t="s">
        <v>20</v>
      </c>
      <c r="B230" s="98">
        <v>1.71</v>
      </c>
      <c r="C230" s="52" t="s">
        <v>238</v>
      </c>
      <c r="D230" s="54">
        <v>33386</v>
      </c>
      <c r="E230" s="52" t="s">
        <v>325</v>
      </c>
      <c r="F230" s="52" t="s">
        <v>110</v>
      </c>
      <c r="G230" s="52"/>
    </row>
    <row r="231" spans="1:7" x14ac:dyDescent="0.2">
      <c r="A231" s="52"/>
      <c r="B231" s="52">
        <v>1.71</v>
      </c>
      <c r="C231" s="52" t="s">
        <v>429</v>
      </c>
      <c r="D231" s="54">
        <v>39851</v>
      </c>
      <c r="E231" s="52" t="s">
        <v>442</v>
      </c>
      <c r="F231" s="52" t="s">
        <v>485</v>
      </c>
      <c r="G231" s="52" t="s">
        <v>343</v>
      </c>
    </row>
    <row r="232" spans="1:7" x14ac:dyDescent="0.2">
      <c r="A232" s="52" t="s">
        <v>22</v>
      </c>
      <c r="B232" s="98" t="s">
        <v>734</v>
      </c>
      <c r="C232" s="52" t="s">
        <v>238</v>
      </c>
      <c r="D232" s="54">
        <v>33664</v>
      </c>
      <c r="E232" s="52" t="s">
        <v>528</v>
      </c>
      <c r="F232" s="52" t="s">
        <v>103</v>
      </c>
      <c r="G232" s="52"/>
    </row>
    <row r="233" spans="1:7" x14ac:dyDescent="0.2">
      <c r="A233" s="52" t="s">
        <v>23</v>
      </c>
      <c r="B233" s="98">
        <v>1.74</v>
      </c>
      <c r="C233" s="52" t="s">
        <v>238</v>
      </c>
      <c r="D233" s="54" t="s">
        <v>28</v>
      </c>
      <c r="E233" s="52" t="s">
        <v>28</v>
      </c>
      <c r="F233" s="52" t="s">
        <v>28</v>
      </c>
      <c r="G233" s="52"/>
    </row>
    <row r="234" spans="1:7" x14ac:dyDescent="0.2">
      <c r="A234" s="52" t="s">
        <v>696</v>
      </c>
      <c r="B234" s="52">
        <v>1.3</v>
      </c>
      <c r="C234" s="52" t="s">
        <v>234</v>
      </c>
      <c r="D234" s="54">
        <v>33097</v>
      </c>
      <c r="E234" s="52" t="s">
        <v>285</v>
      </c>
      <c r="F234" s="52" t="s">
        <v>14</v>
      </c>
      <c r="G234" s="52"/>
    </row>
    <row r="235" spans="1:7" x14ac:dyDescent="0.2">
      <c r="A235" s="52"/>
      <c r="B235" s="52">
        <v>1.3</v>
      </c>
      <c r="C235" s="52" t="s">
        <v>235</v>
      </c>
      <c r="D235" s="54" t="s">
        <v>28</v>
      </c>
      <c r="E235" s="52" t="s">
        <v>28</v>
      </c>
      <c r="F235" s="52" t="s">
        <v>28</v>
      </c>
      <c r="G235" s="52" t="s">
        <v>27</v>
      </c>
    </row>
    <row r="236" spans="1:7" x14ac:dyDescent="0.2">
      <c r="A236" s="52"/>
      <c r="B236" s="98" t="s">
        <v>735</v>
      </c>
      <c r="C236" s="52" t="s">
        <v>234</v>
      </c>
      <c r="D236" s="54"/>
      <c r="E236" s="52" t="s">
        <v>528</v>
      </c>
      <c r="F236" s="52" t="s">
        <v>26</v>
      </c>
      <c r="G236" s="52" t="s">
        <v>101</v>
      </c>
    </row>
    <row r="237" spans="1:7" x14ac:dyDescent="0.2">
      <c r="A237" s="49" t="s">
        <v>120</v>
      </c>
      <c r="B237" s="98"/>
      <c r="C237" s="52"/>
      <c r="D237" s="54"/>
      <c r="E237" s="52" t="s">
        <v>543</v>
      </c>
      <c r="F237" s="52"/>
      <c r="G237" s="52"/>
    </row>
    <row r="238" spans="1:7" x14ac:dyDescent="0.2">
      <c r="A238" s="52" t="s">
        <v>13</v>
      </c>
      <c r="B238" s="52">
        <v>3.55</v>
      </c>
      <c r="C238" s="52" t="s">
        <v>649</v>
      </c>
      <c r="D238" s="54">
        <v>40794</v>
      </c>
      <c r="E238" s="52" t="s">
        <v>216</v>
      </c>
      <c r="F238" s="52" t="s">
        <v>14</v>
      </c>
      <c r="G238" s="52"/>
    </row>
    <row r="239" spans="1:7" x14ac:dyDescent="0.2">
      <c r="A239" s="52" t="s">
        <v>15</v>
      </c>
      <c r="B239" s="98">
        <v>4.57</v>
      </c>
      <c r="C239" s="52" t="s">
        <v>244</v>
      </c>
      <c r="D239" s="54" t="s">
        <v>58</v>
      </c>
      <c r="E239" s="52" t="s">
        <v>539</v>
      </c>
      <c r="F239" s="52" t="s">
        <v>110</v>
      </c>
      <c r="G239" s="52"/>
    </row>
    <row r="240" spans="1:7" x14ac:dyDescent="0.2">
      <c r="A240" s="52" t="s">
        <v>16</v>
      </c>
      <c r="B240" s="52">
        <v>5.0999999999999996</v>
      </c>
      <c r="C240" s="52" t="s">
        <v>429</v>
      </c>
      <c r="D240" s="54">
        <v>33040</v>
      </c>
      <c r="E240" s="52" t="s">
        <v>285</v>
      </c>
      <c r="F240" s="52" t="s">
        <v>19</v>
      </c>
      <c r="G240" s="52"/>
    </row>
    <row r="241" spans="1:7" x14ac:dyDescent="0.2">
      <c r="A241" s="52" t="s">
        <v>20</v>
      </c>
      <c r="B241" s="52">
        <v>5.25</v>
      </c>
      <c r="C241" s="52" t="s">
        <v>243</v>
      </c>
      <c r="D241" s="54">
        <v>39687</v>
      </c>
      <c r="E241" s="52" t="s">
        <v>216</v>
      </c>
      <c r="F241" s="52" t="s">
        <v>21</v>
      </c>
      <c r="G241" s="52"/>
    </row>
    <row r="242" spans="1:7" x14ac:dyDescent="0.2">
      <c r="A242" s="52"/>
      <c r="B242" s="52">
        <v>5.26</v>
      </c>
      <c r="C242" s="52" t="s">
        <v>241</v>
      </c>
      <c r="D242" s="54">
        <v>37471</v>
      </c>
      <c r="E242" s="52" t="s">
        <v>156</v>
      </c>
      <c r="F242" s="52" t="s">
        <v>212</v>
      </c>
      <c r="G242" s="52" t="s">
        <v>213</v>
      </c>
    </row>
    <row r="243" spans="1:7" x14ac:dyDescent="0.2">
      <c r="A243" s="52" t="s">
        <v>515</v>
      </c>
      <c r="B243" s="98">
        <v>5.33</v>
      </c>
      <c r="C243" s="52" t="s">
        <v>220</v>
      </c>
      <c r="D243" s="54">
        <v>30133</v>
      </c>
      <c r="E243" s="52" t="s">
        <v>325</v>
      </c>
      <c r="F243" s="52" t="s">
        <v>40</v>
      </c>
      <c r="G243" s="52"/>
    </row>
    <row r="244" spans="1:7" x14ac:dyDescent="0.2">
      <c r="A244" s="115" t="s">
        <v>1113</v>
      </c>
      <c r="B244" s="116" t="s">
        <v>1114</v>
      </c>
      <c r="C244" s="115" t="s">
        <v>1117</v>
      </c>
      <c r="D244" s="117">
        <v>43491</v>
      </c>
      <c r="E244" s="115" t="s">
        <v>1115</v>
      </c>
      <c r="F244" s="115" t="s">
        <v>1116</v>
      </c>
      <c r="G244" s="115"/>
    </row>
    <row r="245" spans="1:7" x14ac:dyDescent="0.2">
      <c r="A245" s="52" t="s">
        <v>696</v>
      </c>
      <c r="B245" s="98">
        <v>4.13</v>
      </c>
      <c r="C245" s="52" t="s">
        <v>234</v>
      </c>
      <c r="D245" s="54">
        <v>34496</v>
      </c>
      <c r="E245" s="52" t="s">
        <v>29</v>
      </c>
      <c r="F245" s="52" t="s">
        <v>51</v>
      </c>
      <c r="G245" s="52" t="s">
        <v>62</v>
      </c>
    </row>
    <row r="246" spans="1:7" x14ac:dyDescent="0.2">
      <c r="A246" s="52" t="s">
        <v>746</v>
      </c>
      <c r="B246" s="98">
        <v>3.98</v>
      </c>
      <c r="C246" s="52" t="s">
        <v>229</v>
      </c>
      <c r="D246" s="54">
        <v>35295</v>
      </c>
      <c r="E246" s="52" t="s">
        <v>540</v>
      </c>
      <c r="F246" s="52" t="s">
        <v>8</v>
      </c>
      <c r="G246" s="52"/>
    </row>
    <row r="247" spans="1:7" x14ac:dyDescent="0.2">
      <c r="A247" s="52" t="s">
        <v>750</v>
      </c>
      <c r="B247" s="98">
        <v>2.88</v>
      </c>
      <c r="C247" s="52" t="s">
        <v>236</v>
      </c>
      <c r="D247" s="54">
        <v>35315</v>
      </c>
      <c r="E247" s="52" t="s">
        <v>539</v>
      </c>
      <c r="F247" s="52" t="s">
        <v>51</v>
      </c>
      <c r="G247" s="52" t="s">
        <v>72</v>
      </c>
    </row>
    <row r="248" spans="1:7" x14ac:dyDescent="0.2">
      <c r="A248" s="49" t="s">
        <v>159</v>
      </c>
      <c r="B248" s="98"/>
      <c r="C248" s="52"/>
      <c r="D248" s="54"/>
      <c r="E248" s="52" t="s">
        <v>543</v>
      </c>
      <c r="F248" s="52"/>
      <c r="G248" s="52"/>
    </row>
    <row r="249" spans="1:7" x14ac:dyDescent="0.2">
      <c r="A249" s="50" t="s">
        <v>410</v>
      </c>
      <c r="B249" s="99">
        <v>9.85</v>
      </c>
      <c r="C249" s="53" t="s">
        <v>411</v>
      </c>
      <c r="D249" s="54">
        <v>39197</v>
      </c>
      <c r="E249" s="52" t="s">
        <v>216</v>
      </c>
      <c r="F249" s="52" t="s">
        <v>21</v>
      </c>
      <c r="G249" s="52"/>
    </row>
    <row r="250" spans="1:7" x14ac:dyDescent="0.2">
      <c r="A250" s="52" t="s">
        <v>20</v>
      </c>
      <c r="B250" s="52">
        <v>10.75</v>
      </c>
      <c r="C250" s="52" t="s">
        <v>429</v>
      </c>
      <c r="D250" s="54">
        <v>40384</v>
      </c>
      <c r="E250" s="52" t="s">
        <v>216</v>
      </c>
      <c r="F250" s="52" t="s">
        <v>14</v>
      </c>
      <c r="G250" s="52"/>
    </row>
    <row r="251" spans="1:7" x14ac:dyDescent="0.2">
      <c r="A251" s="52" t="s">
        <v>22</v>
      </c>
      <c r="B251" s="98" t="s">
        <v>1019</v>
      </c>
      <c r="C251" s="52" t="s">
        <v>932</v>
      </c>
      <c r="D251" s="64">
        <v>42750</v>
      </c>
      <c r="E251" s="63" t="s">
        <v>816</v>
      </c>
      <c r="F251" s="63" t="s">
        <v>618</v>
      </c>
      <c r="G251" s="52" t="s">
        <v>343</v>
      </c>
    </row>
    <row r="252" spans="1:7" x14ac:dyDescent="0.2">
      <c r="A252" s="52" t="s">
        <v>1074</v>
      </c>
      <c r="B252" s="98" t="s">
        <v>1091</v>
      </c>
      <c r="C252" s="52" t="s">
        <v>932</v>
      </c>
      <c r="D252" s="64">
        <v>42903</v>
      </c>
      <c r="E252" s="63" t="s">
        <v>112</v>
      </c>
      <c r="F252" s="63" t="s">
        <v>1090</v>
      </c>
      <c r="G252" s="114" t="s">
        <v>1051</v>
      </c>
    </row>
    <row r="253" spans="1:7" x14ac:dyDescent="0.2">
      <c r="A253" s="52" t="s">
        <v>23</v>
      </c>
      <c r="B253" s="98" t="s">
        <v>1089</v>
      </c>
      <c r="C253" s="52" t="s">
        <v>932</v>
      </c>
      <c r="D253" s="64">
        <v>42750</v>
      </c>
      <c r="E253" s="63" t="s">
        <v>816</v>
      </c>
      <c r="F253" s="63" t="s">
        <v>618</v>
      </c>
      <c r="G253" s="52" t="s">
        <v>343</v>
      </c>
    </row>
    <row r="254" spans="1:7" x14ac:dyDescent="0.2">
      <c r="A254" s="52" t="s">
        <v>746</v>
      </c>
      <c r="B254" s="98">
        <v>8.93</v>
      </c>
      <c r="C254" s="52" t="s">
        <v>229</v>
      </c>
      <c r="D254" s="54">
        <v>36043</v>
      </c>
      <c r="E254" s="52" t="s">
        <v>319</v>
      </c>
      <c r="F254" s="52" t="s">
        <v>51</v>
      </c>
      <c r="G254" s="52" t="s">
        <v>122</v>
      </c>
    </row>
    <row r="255" spans="1:7" x14ac:dyDescent="0.2">
      <c r="A255" s="52"/>
      <c r="B255" s="98"/>
      <c r="C255" s="52"/>
      <c r="D255" s="54"/>
      <c r="E255" s="52" t="s">
        <v>543</v>
      </c>
      <c r="F255" s="52"/>
      <c r="G255" s="52"/>
    </row>
    <row r="256" spans="1:7" x14ac:dyDescent="0.2">
      <c r="A256" s="50" t="s">
        <v>123</v>
      </c>
      <c r="B256" s="98"/>
      <c r="C256" s="52"/>
      <c r="D256" s="54"/>
      <c r="E256" s="52" t="s">
        <v>543</v>
      </c>
      <c r="F256" s="52"/>
      <c r="G256" s="52"/>
    </row>
    <row r="257" spans="1:10" x14ac:dyDescent="0.2">
      <c r="A257" s="49" t="s">
        <v>124</v>
      </c>
      <c r="B257" s="98"/>
      <c r="C257" s="52"/>
      <c r="D257" s="54"/>
      <c r="E257" s="52" t="s">
        <v>543</v>
      </c>
      <c r="F257" s="52"/>
      <c r="G257" s="52"/>
    </row>
    <row r="258" spans="1:10" x14ac:dyDescent="0.2">
      <c r="A258" s="52" t="s">
        <v>15</v>
      </c>
      <c r="B258" s="98" t="s">
        <v>736</v>
      </c>
      <c r="C258" s="52" t="s">
        <v>240</v>
      </c>
      <c r="D258" s="54">
        <v>32174</v>
      </c>
      <c r="E258" s="52" t="s">
        <v>528</v>
      </c>
      <c r="F258" s="52" t="s">
        <v>44</v>
      </c>
      <c r="G258" s="52"/>
    </row>
    <row r="259" spans="1:10" x14ac:dyDescent="0.2">
      <c r="A259" s="52" t="s">
        <v>290</v>
      </c>
      <c r="B259" s="52">
        <v>2093</v>
      </c>
      <c r="C259" s="52" t="s">
        <v>219</v>
      </c>
      <c r="D259" s="54">
        <v>37779</v>
      </c>
      <c r="E259" s="52" t="s">
        <v>297</v>
      </c>
      <c r="F259" s="52" t="s">
        <v>191</v>
      </c>
      <c r="G259" s="52"/>
    </row>
    <row r="260" spans="1:10" ht="27" x14ac:dyDescent="0.2">
      <c r="A260" s="52"/>
      <c r="B260" s="98"/>
      <c r="C260" s="65" t="s">
        <v>747</v>
      </c>
      <c r="D260" s="54"/>
      <c r="E260" s="52" t="s">
        <v>543</v>
      </c>
      <c r="F260" s="52"/>
      <c r="G260" s="52"/>
    </row>
    <row r="261" spans="1:10" x14ac:dyDescent="0.2">
      <c r="A261" s="52" t="s">
        <v>16</v>
      </c>
      <c r="B261" s="98">
        <v>2804</v>
      </c>
      <c r="C261" s="52" t="s">
        <v>237</v>
      </c>
      <c r="D261" s="54">
        <v>35112</v>
      </c>
      <c r="E261" s="52" t="s">
        <v>528</v>
      </c>
      <c r="F261" s="52" t="s">
        <v>52</v>
      </c>
      <c r="G261" s="52"/>
    </row>
    <row r="262" spans="1:10" s="20" customFormat="1" ht="27" x14ac:dyDescent="0.2">
      <c r="A262" s="53"/>
      <c r="B262" s="98"/>
      <c r="C262" s="66" t="s">
        <v>125</v>
      </c>
      <c r="D262" s="67"/>
      <c r="E262" s="67"/>
      <c r="F262" s="67"/>
      <c r="G262" s="67"/>
      <c r="H262" s="18"/>
      <c r="I262" s="16"/>
      <c r="J262" s="16"/>
    </row>
    <row r="263" spans="1:10" x14ac:dyDescent="0.2">
      <c r="A263" s="52"/>
      <c r="B263" s="98">
        <v>2713</v>
      </c>
      <c r="C263" s="52" t="s">
        <v>237</v>
      </c>
      <c r="D263" s="54" t="s">
        <v>545</v>
      </c>
      <c r="E263" s="52" t="s">
        <v>29</v>
      </c>
      <c r="F263" s="52" t="s">
        <v>126</v>
      </c>
      <c r="G263" s="52"/>
    </row>
    <row r="264" spans="1:10" x14ac:dyDescent="0.2">
      <c r="E264" s="18" t="s">
        <v>543</v>
      </c>
    </row>
    <row r="265" spans="1:10" x14ac:dyDescent="0.2">
      <c r="E265" s="18" t="s">
        <v>543</v>
      </c>
    </row>
    <row r="266" spans="1:10" x14ac:dyDescent="0.2">
      <c r="E266" s="18" t="s">
        <v>543</v>
      </c>
    </row>
    <row r="267" spans="1:10" x14ac:dyDescent="0.2">
      <c r="E267" s="18" t="s">
        <v>543</v>
      </c>
    </row>
    <row r="268" spans="1:10" x14ac:dyDescent="0.2">
      <c r="E268" s="18" t="s">
        <v>543</v>
      </c>
    </row>
    <row r="269" spans="1:10" x14ac:dyDescent="0.2">
      <c r="E269" s="18" t="s">
        <v>543</v>
      </c>
    </row>
    <row r="270" spans="1:10" x14ac:dyDescent="0.2">
      <c r="E270" s="18" t="s">
        <v>543</v>
      </c>
    </row>
    <row r="271" spans="1:10" x14ac:dyDescent="0.2">
      <c r="E271" s="18" t="s">
        <v>543</v>
      </c>
    </row>
    <row r="272" spans="1:10" x14ac:dyDescent="0.2">
      <c r="E272" s="18" t="s">
        <v>543</v>
      </c>
    </row>
    <row r="273" spans="5:5" x14ac:dyDescent="0.2">
      <c r="E273" s="18" t="s">
        <v>543</v>
      </c>
    </row>
    <row r="274" spans="5:5" x14ac:dyDescent="0.2">
      <c r="E274" s="18" t="s">
        <v>543</v>
      </c>
    </row>
    <row r="275" spans="5:5" x14ac:dyDescent="0.2">
      <c r="E275" s="18" t="s">
        <v>543</v>
      </c>
    </row>
    <row r="276" spans="5:5" x14ac:dyDescent="0.2">
      <c r="E276" s="18" t="s">
        <v>543</v>
      </c>
    </row>
    <row r="277" spans="5:5" x14ac:dyDescent="0.2">
      <c r="E277" s="18" t="s">
        <v>543</v>
      </c>
    </row>
    <row r="278" spans="5:5" x14ac:dyDescent="0.2">
      <c r="E278" s="18" t="s">
        <v>543</v>
      </c>
    </row>
    <row r="279" spans="5:5" x14ac:dyDescent="0.2">
      <c r="E279" s="18" t="s">
        <v>543</v>
      </c>
    </row>
    <row r="280" spans="5:5" x14ac:dyDescent="0.2">
      <c r="E280" s="18" t="s">
        <v>543</v>
      </c>
    </row>
    <row r="281" spans="5:5" x14ac:dyDescent="0.2">
      <c r="E281" s="18" t="s">
        <v>543</v>
      </c>
    </row>
    <row r="282" spans="5:5" x14ac:dyDescent="0.2">
      <c r="E282" s="18" t="s">
        <v>543</v>
      </c>
    </row>
    <row r="283" spans="5:5" x14ac:dyDescent="0.2">
      <c r="E283" s="18" t="s">
        <v>543</v>
      </c>
    </row>
    <row r="284" spans="5:5" x14ac:dyDescent="0.2">
      <c r="E284" s="18" t="s">
        <v>543</v>
      </c>
    </row>
    <row r="285" spans="5:5" x14ac:dyDescent="0.2">
      <c r="E285" s="18" t="s">
        <v>543</v>
      </c>
    </row>
    <row r="286" spans="5:5" x14ac:dyDescent="0.2">
      <c r="E286" s="18" t="s">
        <v>543</v>
      </c>
    </row>
    <row r="287" spans="5:5" x14ac:dyDescent="0.2">
      <c r="E287" s="18" t="s">
        <v>543</v>
      </c>
    </row>
    <row r="288" spans="5:5" x14ac:dyDescent="0.2">
      <c r="E288" s="18" t="s">
        <v>543</v>
      </c>
    </row>
    <row r="289" spans="5:5" x14ac:dyDescent="0.2">
      <c r="E289" s="18" t="s">
        <v>543</v>
      </c>
    </row>
    <row r="290" spans="5:5" x14ac:dyDescent="0.2">
      <c r="E290" s="18" t="s">
        <v>543</v>
      </c>
    </row>
    <row r="291" spans="5:5" x14ac:dyDescent="0.2">
      <c r="E291" s="18" t="s">
        <v>543</v>
      </c>
    </row>
    <row r="292" spans="5:5" x14ac:dyDescent="0.2">
      <c r="E292" s="18" t="s">
        <v>543</v>
      </c>
    </row>
    <row r="293" spans="5:5" x14ac:dyDescent="0.2">
      <c r="E293" s="18" t="s">
        <v>543</v>
      </c>
    </row>
    <row r="294" spans="5:5" x14ac:dyDescent="0.2">
      <c r="E294" s="18" t="s">
        <v>543</v>
      </c>
    </row>
    <row r="295" spans="5:5" x14ac:dyDescent="0.2">
      <c r="E295" s="18" t="s">
        <v>543</v>
      </c>
    </row>
    <row r="296" spans="5:5" x14ac:dyDescent="0.2">
      <c r="E296" s="18" t="s">
        <v>543</v>
      </c>
    </row>
    <row r="297" spans="5:5" x14ac:dyDescent="0.2">
      <c r="E297" s="18" t="s">
        <v>543</v>
      </c>
    </row>
    <row r="298" spans="5:5" x14ac:dyDescent="0.2">
      <c r="E298" s="18" t="s">
        <v>543</v>
      </c>
    </row>
    <row r="299" spans="5:5" x14ac:dyDescent="0.2">
      <c r="E299" s="18" t="s">
        <v>543</v>
      </c>
    </row>
    <row r="300" spans="5:5" x14ac:dyDescent="0.2">
      <c r="E300" s="18" t="s">
        <v>543</v>
      </c>
    </row>
    <row r="301" spans="5:5" x14ac:dyDescent="0.2">
      <c r="E301" s="18" t="s">
        <v>543</v>
      </c>
    </row>
    <row r="302" spans="5:5" x14ac:dyDescent="0.2">
      <c r="E302" s="18" t="s">
        <v>543</v>
      </c>
    </row>
    <row r="303" spans="5:5" x14ac:dyDescent="0.2">
      <c r="E303" s="18" t="s">
        <v>543</v>
      </c>
    </row>
    <row r="304" spans="5:5" x14ac:dyDescent="0.2">
      <c r="E304" s="18" t="s">
        <v>543</v>
      </c>
    </row>
    <row r="305" spans="5:5" x14ac:dyDescent="0.2">
      <c r="E305" s="18" t="s">
        <v>543</v>
      </c>
    </row>
    <row r="306" spans="5:5" x14ac:dyDescent="0.2">
      <c r="E306" s="18" t="s">
        <v>543</v>
      </c>
    </row>
    <row r="307" spans="5:5" x14ac:dyDescent="0.2">
      <c r="E307" s="18" t="s">
        <v>543</v>
      </c>
    </row>
    <row r="308" spans="5:5" x14ac:dyDescent="0.2">
      <c r="E308" s="18" t="s">
        <v>543</v>
      </c>
    </row>
    <row r="309" spans="5:5" x14ac:dyDescent="0.2">
      <c r="E309" s="18" t="s">
        <v>543</v>
      </c>
    </row>
    <row r="310" spans="5:5" x14ac:dyDescent="0.2">
      <c r="E310" s="18" t="s">
        <v>543</v>
      </c>
    </row>
    <row r="311" spans="5:5" x14ac:dyDescent="0.2">
      <c r="E311" s="18" t="s">
        <v>543</v>
      </c>
    </row>
    <row r="312" spans="5:5" x14ac:dyDescent="0.2">
      <c r="E312" s="18" t="s">
        <v>543</v>
      </c>
    </row>
    <row r="313" spans="5:5" x14ac:dyDescent="0.2">
      <c r="E313" s="18" t="s">
        <v>543</v>
      </c>
    </row>
    <row r="314" spans="5:5" x14ac:dyDescent="0.2">
      <c r="E314" s="18" t="s">
        <v>543</v>
      </c>
    </row>
    <row r="315" spans="5:5" x14ac:dyDescent="0.2">
      <c r="E315" s="18" t="s">
        <v>543</v>
      </c>
    </row>
    <row r="316" spans="5:5" x14ac:dyDescent="0.2">
      <c r="E316" s="18" t="s">
        <v>543</v>
      </c>
    </row>
    <row r="317" spans="5:5" x14ac:dyDescent="0.2">
      <c r="E317" s="18" t="s">
        <v>543</v>
      </c>
    </row>
    <row r="318" spans="5:5" x14ac:dyDescent="0.2">
      <c r="E318" s="18" t="s">
        <v>543</v>
      </c>
    </row>
    <row r="319" spans="5:5" x14ac:dyDescent="0.2">
      <c r="E319" s="18" t="s">
        <v>543</v>
      </c>
    </row>
    <row r="320" spans="5:5" x14ac:dyDescent="0.2">
      <c r="E320" s="18" t="s">
        <v>543</v>
      </c>
    </row>
    <row r="321" spans="5:5" x14ac:dyDescent="0.2">
      <c r="E321" s="18" t="s">
        <v>543</v>
      </c>
    </row>
    <row r="322" spans="5:5" x14ac:dyDescent="0.2">
      <c r="E322" s="18" t="s">
        <v>543</v>
      </c>
    </row>
    <row r="323" spans="5:5" x14ac:dyDescent="0.2">
      <c r="E323" s="18" t="s">
        <v>543</v>
      </c>
    </row>
    <row r="324" spans="5:5" x14ac:dyDescent="0.2">
      <c r="E324" s="18" t="s">
        <v>543</v>
      </c>
    </row>
    <row r="325" spans="5:5" x14ac:dyDescent="0.2">
      <c r="E325" s="18" t="s">
        <v>543</v>
      </c>
    </row>
    <row r="326" spans="5:5" x14ac:dyDescent="0.2">
      <c r="E326" s="18" t="s">
        <v>543</v>
      </c>
    </row>
    <row r="327" spans="5:5" x14ac:dyDescent="0.2">
      <c r="E327" s="18" t="s">
        <v>543</v>
      </c>
    </row>
    <row r="328" spans="5:5" x14ac:dyDescent="0.2">
      <c r="E328" s="18" t="s">
        <v>543</v>
      </c>
    </row>
    <row r="329" spans="5:5" x14ac:dyDescent="0.2">
      <c r="E329" s="18" t="s">
        <v>543</v>
      </c>
    </row>
    <row r="330" spans="5:5" x14ac:dyDescent="0.2">
      <c r="E330" s="18" t="s">
        <v>543</v>
      </c>
    </row>
    <row r="331" spans="5:5" x14ac:dyDescent="0.2">
      <c r="E331" s="18" t="s">
        <v>543</v>
      </c>
    </row>
    <row r="332" spans="5:5" x14ac:dyDescent="0.2">
      <c r="E332" s="18" t="s">
        <v>543</v>
      </c>
    </row>
    <row r="333" spans="5:5" x14ac:dyDescent="0.2">
      <c r="E333" s="18" t="s">
        <v>543</v>
      </c>
    </row>
    <row r="334" spans="5:5" x14ac:dyDescent="0.2">
      <c r="E334" s="18" t="s">
        <v>543</v>
      </c>
    </row>
    <row r="335" spans="5:5" x14ac:dyDescent="0.2">
      <c r="E335" s="18" t="s">
        <v>543</v>
      </c>
    </row>
    <row r="336" spans="5:5" x14ac:dyDescent="0.2">
      <c r="E336" s="18" t="s">
        <v>543</v>
      </c>
    </row>
    <row r="337" spans="5:5" x14ac:dyDescent="0.2">
      <c r="E337" s="18" t="s">
        <v>543</v>
      </c>
    </row>
    <row r="338" spans="5:5" x14ac:dyDescent="0.2">
      <c r="E338" s="18" t="s">
        <v>543</v>
      </c>
    </row>
    <row r="339" spans="5:5" x14ac:dyDescent="0.2">
      <c r="E339" s="18" t="s">
        <v>543</v>
      </c>
    </row>
    <row r="340" spans="5:5" x14ac:dyDescent="0.2">
      <c r="E340" s="18" t="s">
        <v>543</v>
      </c>
    </row>
    <row r="341" spans="5:5" x14ac:dyDescent="0.2">
      <c r="E341" s="18" t="s">
        <v>543</v>
      </c>
    </row>
    <row r="342" spans="5:5" x14ac:dyDescent="0.2">
      <c r="E342" s="18" t="s">
        <v>543</v>
      </c>
    </row>
    <row r="343" spans="5:5" x14ac:dyDescent="0.2">
      <c r="E343" s="18" t="s">
        <v>543</v>
      </c>
    </row>
    <row r="344" spans="5:5" x14ac:dyDescent="0.2">
      <c r="E344" s="18" t="s">
        <v>543</v>
      </c>
    </row>
    <row r="345" spans="5:5" x14ac:dyDescent="0.2">
      <c r="E345" s="18" t="s">
        <v>543</v>
      </c>
    </row>
    <row r="346" spans="5:5" x14ac:dyDescent="0.2">
      <c r="E346" s="18" t="s">
        <v>543</v>
      </c>
    </row>
    <row r="347" spans="5:5" x14ac:dyDescent="0.2">
      <c r="E347" s="18" t="s">
        <v>543</v>
      </c>
    </row>
    <row r="348" spans="5:5" x14ac:dyDescent="0.2">
      <c r="E348" s="18" t="s">
        <v>543</v>
      </c>
    </row>
    <row r="349" spans="5:5" x14ac:dyDescent="0.2">
      <c r="E349" s="18" t="s">
        <v>543</v>
      </c>
    </row>
    <row r="350" spans="5:5" x14ac:dyDescent="0.2">
      <c r="E350" s="18" t="s">
        <v>543</v>
      </c>
    </row>
    <row r="351" spans="5:5" x14ac:dyDescent="0.2">
      <c r="E351" s="18" t="s">
        <v>543</v>
      </c>
    </row>
    <row r="352" spans="5:5" x14ac:dyDescent="0.2">
      <c r="E352" s="18" t="s">
        <v>543</v>
      </c>
    </row>
    <row r="353" spans="5:5" x14ac:dyDescent="0.2">
      <c r="E353" s="18" t="s">
        <v>543</v>
      </c>
    </row>
    <row r="354" spans="5:5" x14ac:dyDescent="0.2">
      <c r="E354" s="18" t="s">
        <v>543</v>
      </c>
    </row>
    <row r="355" spans="5:5" x14ac:dyDescent="0.2">
      <c r="E355" s="18" t="s">
        <v>543</v>
      </c>
    </row>
    <row r="356" spans="5:5" x14ac:dyDescent="0.2">
      <c r="E356" s="18" t="s">
        <v>543</v>
      </c>
    </row>
    <row r="357" spans="5:5" x14ac:dyDescent="0.2">
      <c r="E357" s="18" t="s">
        <v>543</v>
      </c>
    </row>
    <row r="358" spans="5:5" x14ac:dyDescent="0.2">
      <c r="E358" s="18" t="s">
        <v>543</v>
      </c>
    </row>
    <row r="359" spans="5:5" x14ac:dyDescent="0.2">
      <c r="E359" s="18" t="s">
        <v>543</v>
      </c>
    </row>
    <row r="360" spans="5:5" x14ac:dyDescent="0.2">
      <c r="E360" s="18" t="s">
        <v>543</v>
      </c>
    </row>
    <row r="361" spans="5:5" x14ac:dyDescent="0.2">
      <c r="E361" s="18" t="s">
        <v>543</v>
      </c>
    </row>
    <row r="362" spans="5:5" x14ac:dyDescent="0.2">
      <c r="E362" s="18" t="s">
        <v>543</v>
      </c>
    </row>
    <row r="363" spans="5:5" x14ac:dyDescent="0.2">
      <c r="E363" s="18" t="s">
        <v>543</v>
      </c>
    </row>
    <row r="364" spans="5:5" x14ac:dyDescent="0.2">
      <c r="E364" s="18" t="s">
        <v>543</v>
      </c>
    </row>
    <row r="365" spans="5:5" x14ac:dyDescent="0.2">
      <c r="E365" s="18" t="s">
        <v>543</v>
      </c>
    </row>
    <row r="366" spans="5:5" x14ac:dyDescent="0.2">
      <c r="E366" s="18" t="s">
        <v>543</v>
      </c>
    </row>
    <row r="367" spans="5:5" x14ac:dyDescent="0.2">
      <c r="E367" s="18" t="s">
        <v>543</v>
      </c>
    </row>
    <row r="368" spans="5:5" x14ac:dyDescent="0.2">
      <c r="E368" s="18" t="s">
        <v>543</v>
      </c>
    </row>
    <row r="369" spans="5:5" x14ac:dyDescent="0.2">
      <c r="E369" s="18" t="s">
        <v>543</v>
      </c>
    </row>
    <row r="370" spans="5:5" x14ac:dyDescent="0.2">
      <c r="E370" s="18" t="s">
        <v>543</v>
      </c>
    </row>
    <row r="371" spans="5:5" x14ac:dyDescent="0.2">
      <c r="E371" s="18" t="s">
        <v>543</v>
      </c>
    </row>
    <row r="372" spans="5:5" x14ac:dyDescent="0.2">
      <c r="E372" s="18" t="s">
        <v>543</v>
      </c>
    </row>
    <row r="373" spans="5:5" x14ac:dyDescent="0.2">
      <c r="E373" s="18" t="s">
        <v>543</v>
      </c>
    </row>
    <row r="374" spans="5:5" x14ac:dyDescent="0.2">
      <c r="E374" s="18" t="s">
        <v>543</v>
      </c>
    </row>
    <row r="375" spans="5:5" x14ac:dyDescent="0.2">
      <c r="E375" s="18" t="s">
        <v>543</v>
      </c>
    </row>
    <row r="376" spans="5:5" x14ac:dyDescent="0.2">
      <c r="E376" s="18" t="s">
        <v>543</v>
      </c>
    </row>
    <row r="377" spans="5:5" x14ac:dyDescent="0.2">
      <c r="E377" s="18" t="s">
        <v>543</v>
      </c>
    </row>
    <row r="378" spans="5:5" x14ac:dyDescent="0.2">
      <c r="E378" s="18" t="s">
        <v>543</v>
      </c>
    </row>
    <row r="379" spans="5:5" x14ac:dyDescent="0.2">
      <c r="E379" s="18" t="s">
        <v>543</v>
      </c>
    </row>
    <row r="380" spans="5:5" x14ac:dyDescent="0.2">
      <c r="E380" s="18" t="s">
        <v>543</v>
      </c>
    </row>
    <row r="381" spans="5:5" x14ac:dyDescent="0.2">
      <c r="E381" s="18" t="s">
        <v>543</v>
      </c>
    </row>
    <row r="382" spans="5:5" x14ac:dyDescent="0.2">
      <c r="E382" s="18" t="s">
        <v>543</v>
      </c>
    </row>
    <row r="383" spans="5:5" x14ac:dyDescent="0.2">
      <c r="E383" s="18" t="s">
        <v>543</v>
      </c>
    </row>
    <row r="384" spans="5:5" x14ac:dyDescent="0.2">
      <c r="E384" s="18" t="s">
        <v>543</v>
      </c>
    </row>
    <row r="385" spans="5:5" x14ac:dyDescent="0.2">
      <c r="E385" s="18" t="s">
        <v>543</v>
      </c>
    </row>
    <row r="386" spans="5:5" x14ac:dyDescent="0.2">
      <c r="E386" s="18" t="s">
        <v>543</v>
      </c>
    </row>
    <row r="387" spans="5:5" x14ac:dyDescent="0.2">
      <c r="E387" s="18" t="s">
        <v>543</v>
      </c>
    </row>
    <row r="388" spans="5:5" x14ac:dyDescent="0.2">
      <c r="E388" s="18" t="s">
        <v>543</v>
      </c>
    </row>
    <row r="389" spans="5:5" x14ac:dyDescent="0.2">
      <c r="E389" s="18" t="s">
        <v>543</v>
      </c>
    </row>
    <row r="390" spans="5:5" x14ac:dyDescent="0.2">
      <c r="E390" s="18" t="s">
        <v>543</v>
      </c>
    </row>
    <row r="391" spans="5:5" x14ac:dyDescent="0.2">
      <c r="E391" s="18" t="s">
        <v>543</v>
      </c>
    </row>
    <row r="392" spans="5:5" x14ac:dyDescent="0.2">
      <c r="E392" s="18" t="s">
        <v>543</v>
      </c>
    </row>
    <row r="393" spans="5:5" x14ac:dyDescent="0.2">
      <c r="E393" s="18" t="s">
        <v>543</v>
      </c>
    </row>
    <row r="394" spans="5:5" x14ac:dyDescent="0.2">
      <c r="E394" s="18" t="s">
        <v>543</v>
      </c>
    </row>
    <row r="395" spans="5:5" x14ac:dyDescent="0.2">
      <c r="E395" s="18" t="s">
        <v>543</v>
      </c>
    </row>
    <row r="396" spans="5:5" x14ac:dyDescent="0.2">
      <c r="E396" s="18" t="s">
        <v>543</v>
      </c>
    </row>
    <row r="397" spans="5:5" x14ac:dyDescent="0.2">
      <c r="E397" s="18" t="s">
        <v>543</v>
      </c>
    </row>
    <row r="398" spans="5:5" x14ac:dyDescent="0.2">
      <c r="E398" s="18" t="s">
        <v>543</v>
      </c>
    </row>
    <row r="399" spans="5:5" x14ac:dyDescent="0.2">
      <c r="E399" s="18" t="s">
        <v>543</v>
      </c>
    </row>
    <row r="400" spans="5:5" x14ac:dyDescent="0.2">
      <c r="E400" s="18" t="s">
        <v>543</v>
      </c>
    </row>
    <row r="401" spans="5:5" x14ac:dyDescent="0.2">
      <c r="E401" s="18" t="s">
        <v>543</v>
      </c>
    </row>
    <row r="402" spans="5:5" x14ac:dyDescent="0.2">
      <c r="E402" s="18" t="s">
        <v>543</v>
      </c>
    </row>
    <row r="403" spans="5:5" x14ac:dyDescent="0.2">
      <c r="E403" s="18" t="s">
        <v>543</v>
      </c>
    </row>
    <row r="404" spans="5:5" x14ac:dyDescent="0.2">
      <c r="E404" s="18" t="s">
        <v>543</v>
      </c>
    </row>
    <row r="405" spans="5:5" x14ac:dyDescent="0.2">
      <c r="E405" s="18" t="s">
        <v>543</v>
      </c>
    </row>
    <row r="406" spans="5:5" x14ac:dyDescent="0.2">
      <c r="E406" s="18" t="s">
        <v>543</v>
      </c>
    </row>
    <row r="407" spans="5:5" x14ac:dyDescent="0.2">
      <c r="E407" s="18" t="s">
        <v>543</v>
      </c>
    </row>
    <row r="408" spans="5:5" x14ac:dyDescent="0.2">
      <c r="E408" s="18" t="s">
        <v>543</v>
      </c>
    </row>
    <row r="409" spans="5:5" x14ac:dyDescent="0.2">
      <c r="E409" s="18" t="s">
        <v>543</v>
      </c>
    </row>
    <row r="410" spans="5:5" x14ac:dyDescent="0.2">
      <c r="E410" s="18" t="s">
        <v>543</v>
      </c>
    </row>
    <row r="411" spans="5:5" x14ac:dyDescent="0.2">
      <c r="E411" s="18" t="s">
        <v>543</v>
      </c>
    </row>
    <row r="412" spans="5:5" x14ac:dyDescent="0.2">
      <c r="E412" s="18" t="s">
        <v>543</v>
      </c>
    </row>
    <row r="413" spans="5:5" x14ac:dyDescent="0.2">
      <c r="E413" s="18" t="s">
        <v>543</v>
      </c>
    </row>
    <row r="414" spans="5:5" x14ac:dyDescent="0.2">
      <c r="E414" s="18" t="s">
        <v>543</v>
      </c>
    </row>
    <row r="415" spans="5:5" x14ac:dyDescent="0.2">
      <c r="E415" s="18" t="s">
        <v>543</v>
      </c>
    </row>
    <row r="416" spans="5:5" x14ac:dyDescent="0.2">
      <c r="E416" s="18" t="s">
        <v>543</v>
      </c>
    </row>
    <row r="417" spans="5:5" x14ac:dyDescent="0.2">
      <c r="E417" s="18" t="s">
        <v>543</v>
      </c>
    </row>
    <row r="418" spans="5:5" x14ac:dyDescent="0.2">
      <c r="E418" s="18" t="s">
        <v>543</v>
      </c>
    </row>
    <row r="419" spans="5:5" x14ac:dyDescent="0.2">
      <c r="E419" s="18" t="s">
        <v>543</v>
      </c>
    </row>
  </sheetData>
  <mergeCells count="3">
    <mergeCell ref="A1:C1"/>
    <mergeCell ref="A130:B130"/>
    <mergeCell ref="D1:E1"/>
  </mergeCells>
  <phoneticPr fontId="0" type="noConversion"/>
  <hyperlinks>
    <hyperlink ref="G189" r:id="rId1" xr:uid="{00000000-0004-0000-0100-000002000000}"/>
    <hyperlink ref="G223" r:id="rId2" xr:uid="{00000000-0004-0000-0100-000003000000}"/>
    <hyperlink ref="G252" r:id="rId3" xr:uid="{00000000-0004-0000-0100-000004000000}"/>
    <hyperlink ref="G139" r:id="rId4" xr:uid="{00000000-0004-0000-0100-000005000000}"/>
    <hyperlink ref="G152" r:id="rId5" location="4x300" xr:uid="{00000000-0004-0000-0100-000006000000}"/>
    <hyperlink ref="G69" r:id="rId6" xr:uid="{00000000-0004-0000-0100-000007000000}"/>
  </hyperlinks>
  <pageMargins left="0.19685039370078741" right="0.27559055118110237" top="0.51181102362204722" bottom="0.51181102362204722" header="0.31496062992125984" footer="0.51181102362204722"/>
  <pageSetup paperSize="9" fitToHeight="0" orientation="landscape" r:id="rId7"/>
  <headerFooter alignWithMargins="0">
    <oddHeader xml:space="preserve">&amp;L&amp;"Arial,Bold"&amp;UKAAC T/F Records ..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Men</vt:lpstr>
      <vt:lpstr>Women</vt:lpstr>
      <vt:lpstr>Men!Print_Area</vt:lpstr>
      <vt:lpstr>Women!Print_Area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SMITH</dc:creator>
  <cp:lastModifiedBy>Jim Green</cp:lastModifiedBy>
  <cp:lastPrinted>2023-09-07T10:35:36Z</cp:lastPrinted>
  <dcterms:created xsi:type="dcterms:W3CDTF">2000-01-04T14:07:25Z</dcterms:created>
  <dcterms:modified xsi:type="dcterms:W3CDTF">2025-02-17T16:26:19Z</dcterms:modified>
</cp:coreProperties>
</file>